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1ER TRIM 2023\"/>
    </mc:Choice>
  </mc:AlternateContent>
  <xr:revisionPtr revIDLastSave="0" documentId="13_ncr:1_{4292CE3C-9071-4141-864C-DF26EB60B710}" xr6:coauthVersionLast="47" xr6:coauthVersionMax="47" xr10:uidLastSave="{00000000-0000-0000-0000-000000000000}"/>
  <bookViews>
    <workbookView xWindow="1575" yWindow="975" windowWidth="21285" windowHeight="1231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G21" i="4" s="1"/>
  <c r="D23" i="4"/>
  <c r="D21" i="4" s="1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l="1"/>
  <c r="D31" i="4"/>
  <c r="D40" i="4" s="1"/>
  <c r="G31" i="4"/>
  <c r="G40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<sst xmlns="http://schemas.openxmlformats.org/spreadsheetml/2006/main" count="99" uniqueCount="51">
  <si>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</si>
  <si>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</si>
  <si>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</si>
  <si>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</si>
  <si>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</si>
  <si>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</si>
  <si>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</si>
  <si>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</si>
  <si>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</si>
  <si>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</si>
  <si>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</si>
  <si>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</si>
  <si>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</si>
  <si>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</si>
  <si>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</si>
  <si>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</si>
  <si>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</si>
  <si>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</si>
  <si>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</si>
  <si>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</si>
  <si>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</si>
  <si>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</si>
  <si>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</si>
  <si>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</si>
  <si>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</si>
  <si>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</si>
  <si>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</si>
  <si>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</si>
  <si>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</si>
  <si>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</si>
  <si>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</si>
  <si>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</si>
  <si>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</si>
  <si>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</si>
  <si>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</si>
  <si>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</si>
  <si>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</si>
  <si>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</si>
  <si>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</si>
  <si>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</si>
  <si>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</si>
  <si>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</si>
  <si>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</si>
  <si>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</si>
  <si>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</si>
  <si>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</si>
  <si>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</si>
  <si>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</si>
  <si>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</si>
  <si>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INSTITUTO MUNICIPAL DE PLANEACIÓN DE GUANAJUATO, GTO.
Estado Analítico de Ingresos
Del 1 de Enero al 31 de Marzo de 2023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</si>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</sst>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7" xfId="8" applyFont="1" applyFill="1" applyBorder="1" applyAlignment="1">
      <alignment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vertical="center"/>
    </xf>
    <xf numFmtId="0" fontId="8" fillId="2" borderId="7" xfId="8" applyFont="1" applyFill="1" applyBorder="1" applyAlignment="1">
      <alignment vertical="center" wrapText="1"/>
    </xf>
    <xf numFmtId="0" fontId="8" fillId="2" borderId="11" xfId="8" applyFont="1" applyFill="1" applyBorder="1" applyAlignment="1">
      <alignment vertical="center" wrapText="1"/>
    </xf>
    <xf numFmtId="0" fontId="8" fillId="2" borderId="1" xfId="8" applyFont="1" applyFill="1" applyBorder="1" applyAlignment="1">
      <alignment horizontal="center" vertical="center" wrapText="1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horizontal="left" vertical="top"/>
      <protection locked="0"/>
    </xf>
    <xf numFmtId="4" fontId="8" fillId="0" borderId="6" xfId="8" applyNumberFormat="1" applyFont="1" applyBorder="1" applyAlignment="1" applyProtection="1">
      <alignment horizontal="left" vertical="top"/>
      <protection locked="0"/>
    </xf>
    <xf numFmtId="4" fontId="8" fillId="0" borderId="5" xfId="8" applyNumberFormat="1" applyFont="1" applyBorder="1" applyAlignment="1" applyProtection="1">
      <alignment horizontal="right" vertical="top"/>
      <protection locked="0"/>
    </xf>
    <xf numFmtId="4" fontId="8" fillId="0" borderId="4" xfId="8" applyNumberFormat="1" applyFont="1" applyBorder="1" applyAlignment="1" applyProtection="1">
      <alignment horizontal="right"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1857375</xdr:colOff>
      <xdr:row>52</xdr:row>
      <xdr:rowOff>76200</xdr:rowOff>
    </xdr:from>
    <xdr:to>
      <xdr:col>4</xdr:col>
      <xdr:colOff>725805</xdr:colOff>
      <xdr:row>55</xdr:row>
      <xdr:rowOff>23495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0E95DA-2983-5B7F-E620-1DE50C5D5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9648825"/>
          <a:ext cx="5612130" cy="375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1300480</xdr:colOff>
      <xdr:row>0</xdr:row>
      <xdr:rowOff>558800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FF1A43-B1FD-4A3D-9CA7-FBECE1BCAE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19050"/>
          <a:ext cx="126238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topLeftCell="A16" zoomScaleNormal="100" workbookViewId="0">
      <selection activeCell="A41" sqref="A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20.83203125" style="2" bestFit="1" customWidth="1"/>
    <col min="7" max="7" width="17.83203125" style="2" customWidth="1"/>
    <col min="8" max="16384" width="12" style="2"/>
  </cols>
  <sheetData>
    <row r="1" spans="1:8" s="3" customFormat="1" ht="45.75" customHeight="1" x14ac:dyDescent="0.2">
      <c r="A1" s="41" t="s">
        <v>49</v>
      </c>
      <c r="B1" s="42"/>
      <c r="C1" s="42"/>
      <c r="D1" s="42"/>
      <c r="E1" s="42"/>
      <c r="F1" s="42"/>
      <c r="G1" s="43"/>
    </row>
    <row r="2" spans="1:8" s="3" customFormat="1" x14ac:dyDescent="0.2">
      <c r="A2" s="30"/>
      <c r="B2" s="42" t="s">
        <v>22</v>
      </c>
      <c r="C2" s="42"/>
      <c r="D2" s="42"/>
      <c r="E2" s="42"/>
      <c r="F2" s="42"/>
      <c r="G2" s="45" t="s">
        <v>19</v>
      </c>
    </row>
    <row r="3" spans="1:8" s="1" customFormat="1" ht="24.95" customHeight="1" x14ac:dyDescent="0.2">
      <c r="A3" s="31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6"/>
    </row>
    <row r="4" spans="1:8" s="1" customFormat="1" x14ac:dyDescent="0.2">
      <c r="A4" s="3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25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24" t="s">
        <v>37</v>
      </c>
    </row>
    <row r="6" spans="1:8" x14ac:dyDescent="0.2">
      <c r="A6" s="26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24" t="s">
        <v>47</v>
      </c>
    </row>
    <row r="7" spans="1:8" x14ac:dyDescent="0.2">
      <c r="A7" s="25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24" t="s">
        <v>38</v>
      </c>
    </row>
    <row r="8" spans="1:8" x14ac:dyDescent="0.2">
      <c r="A8" s="25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24" t="s">
        <v>39</v>
      </c>
    </row>
    <row r="9" spans="1:8" x14ac:dyDescent="0.2">
      <c r="A9" s="25" t="s">
        <v>4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24" t="s">
        <v>40</v>
      </c>
    </row>
    <row r="10" spans="1:8" x14ac:dyDescent="0.2">
      <c r="A10" s="26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24" t="s">
        <v>41</v>
      </c>
    </row>
    <row r="11" spans="1:8" x14ac:dyDescent="0.2">
      <c r="A11" s="25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24" t="s">
        <v>42</v>
      </c>
    </row>
    <row r="12" spans="1:8" ht="22.5" x14ac:dyDescent="0.2">
      <c r="A12" s="25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24" t="s">
        <v>43</v>
      </c>
    </row>
    <row r="13" spans="1:8" ht="22.5" x14ac:dyDescent="0.2">
      <c r="A13" s="25" t="s">
        <v>26</v>
      </c>
      <c r="B13" s="16">
        <v>8038000.9500000002</v>
      </c>
      <c r="C13" s="16">
        <v>0</v>
      </c>
      <c r="D13" s="16">
        <f t="shared" si="2"/>
        <v>8038000.9500000002</v>
      </c>
      <c r="E13" s="16">
        <v>2009500.35</v>
      </c>
      <c r="F13" s="16">
        <v>2009500.35</v>
      </c>
      <c r="G13" s="16">
        <f t="shared" si="3"/>
        <v>-6028500.5999999996</v>
      </c>
      <c r="H13" s="24" t="s">
        <v>44</v>
      </c>
    </row>
    <row r="14" spans="1:8" x14ac:dyDescent="0.2">
      <c r="A14" s="25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24" t="s">
        <v>45</v>
      </c>
    </row>
    <row r="15" spans="1:8" x14ac:dyDescent="0.2">
      <c r="B15" s="12"/>
      <c r="C15" s="12"/>
      <c r="D15" s="12"/>
      <c r="E15" s="12"/>
      <c r="F15" s="12"/>
      <c r="G15" s="12"/>
      <c r="H15" s="24" t="s">
        <v>46</v>
      </c>
    </row>
    <row r="16" spans="1:8" x14ac:dyDescent="0.2">
      <c r="A16" s="9" t="s">
        <v>13</v>
      </c>
      <c r="B16" s="17">
        <f>SUM(B5:B14)</f>
        <v>8038000.9500000002</v>
      </c>
      <c r="C16" s="17">
        <f t="shared" ref="C16:G16" si="6">SUM(C5:C14)</f>
        <v>0</v>
      </c>
      <c r="D16" s="17">
        <f t="shared" si="6"/>
        <v>8038000.9500000002</v>
      </c>
      <c r="E16" s="17">
        <f t="shared" si="6"/>
        <v>2009500.35</v>
      </c>
      <c r="F16" s="10">
        <f t="shared" si="6"/>
        <v>2009500.35</v>
      </c>
      <c r="G16" s="11">
        <f t="shared" si="6"/>
        <v>-6028500.5999999996</v>
      </c>
      <c r="H16" s="24" t="s">
        <v>46</v>
      </c>
    </row>
    <row r="17" spans="1:8" x14ac:dyDescent="0.2">
      <c r="A17" s="39" t="s">
        <v>21</v>
      </c>
      <c r="B17" s="37"/>
      <c r="C17" s="37"/>
      <c r="D17" s="37"/>
      <c r="E17" s="37"/>
      <c r="F17" s="38"/>
      <c r="G17" s="21"/>
      <c r="H17" s="24" t="s">
        <v>46</v>
      </c>
    </row>
    <row r="18" spans="1:8" ht="10.15" customHeight="1" x14ac:dyDescent="0.2">
      <c r="A18" s="33"/>
      <c r="B18" s="42" t="s">
        <v>22</v>
      </c>
      <c r="C18" s="42"/>
      <c r="D18" s="42"/>
      <c r="E18" s="42"/>
      <c r="F18" s="42"/>
      <c r="G18" s="45" t="s">
        <v>19</v>
      </c>
      <c r="H18" s="24" t="s">
        <v>46</v>
      </c>
    </row>
    <row r="19" spans="1:8" ht="22.5" x14ac:dyDescent="0.2">
      <c r="A19" s="35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6"/>
      <c r="H19" s="24" t="s">
        <v>46</v>
      </c>
    </row>
    <row r="20" spans="1:8" x14ac:dyDescent="0.2">
      <c r="A20" s="3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24" t="s">
        <v>46</v>
      </c>
    </row>
    <row r="21" spans="1:8" x14ac:dyDescent="0.2">
      <c r="A21" s="27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24" t="s">
        <v>46</v>
      </c>
    </row>
    <row r="22" spans="1:8" x14ac:dyDescent="0.2">
      <c r="A22" s="28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24" t="s">
        <v>37</v>
      </c>
    </row>
    <row r="23" spans="1:8" x14ac:dyDescent="0.2">
      <c r="A23" s="28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24" t="s">
        <v>47</v>
      </c>
    </row>
    <row r="24" spans="1:8" x14ac:dyDescent="0.2">
      <c r="A24" s="28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24" t="s">
        <v>38</v>
      </c>
    </row>
    <row r="25" spans="1:8" x14ac:dyDescent="0.2">
      <c r="A25" s="28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24" t="s">
        <v>39</v>
      </c>
    </row>
    <row r="26" spans="1:8" x14ac:dyDescent="0.2">
      <c r="A26" s="28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24" t="s">
        <v>40</v>
      </c>
    </row>
    <row r="27" spans="1:8" x14ac:dyDescent="0.2">
      <c r="A27" s="28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24" t="s">
        <v>41</v>
      </c>
    </row>
    <row r="28" spans="1:8" ht="22.5" x14ac:dyDescent="0.2">
      <c r="A28" s="28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24" t="s">
        <v>43</v>
      </c>
    </row>
    <row r="29" spans="1:8" ht="22.5" x14ac:dyDescent="0.2">
      <c r="A29" s="28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24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24" t="s">
        <v>46</v>
      </c>
    </row>
    <row r="31" spans="1:8" ht="41.25" customHeight="1" x14ac:dyDescent="0.2">
      <c r="A31" s="29" t="s">
        <v>50</v>
      </c>
      <c r="B31" s="20">
        <f t="shared" ref="B31:G31" si="14">SUM(B32:B35)</f>
        <v>8038000.9500000002</v>
      </c>
      <c r="C31" s="20">
        <f t="shared" si="14"/>
        <v>0</v>
      </c>
      <c r="D31" s="20">
        <f t="shared" si="14"/>
        <v>8038000.9500000002</v>
      </c>
      <c r="E31" s="20">
        <f t="shared" si="14"/>
        <v>2009500.35</v>
      </c>
      <c r="F31" s="20">
        <f t="shared" si="14"/>
        <v>2009500.35</v>
      </c>
      <c r="G31" s="20">
        <f t="shared" si="14"/>
        <v>-6028500.5999999996</v>
      </c>
      <c r="H31" s="24" t="s">
        <v>46</v>
      </c>
    </row>
    <row r="32" spans="1:8" x14ac:dyDescent="0.2">
      <c r="A32" s="28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24" t="s">
        <v>47</v>
      </c>
    </row>
    <row r="33" spans="1:8" x14ac:dyDescent="0.2">
      <c r="A33" s="28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24" t="s">
        <v>40</v>
      </c>
    </row>
    <row r="34" spans="1:8" ht="22.5" x14ac:dyDescent="0.2">
      <c r="A34" s="28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24" t="s">
        <v>42</v>
      </c>
    </row>
    <row r="35" spans="1:8" ht="22.5" x14ac:dyDescent="0.2">
      <c r="A35" s="28" t="s">
        <v>26</v>
      </c>
      <c r="B35" s="19">
        <v>8038000.9500000002</v>
      </c>
      <c r="C35" s="19">
        <v>0</v>
      </c>
      <c r="D35" s="19">
        <f>B35+C35</f>
        <v>8038000.9500000002</v>
      </c>
      <c r="E35" s="19">
        <v>2009500.35</v>
      </c>
      <c r="F35" s="19">
        <v>2009500.35</v>
      </c>
      <c r="G35" s="19">
        <f t="shared" ref="G35" si="16">F35-B35</f>
        <v>-6028500.5999999996</v>
      </c>
      <c r="H35" s="24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24" t="s">
        <v>46</v>
      </c>
    </row>
    <row r="37" spans="1:8" x14ac:dyDescent="0.2">
      <c r="A37" s="27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24" t="s">
        <v>46</v>
      </c>
    </row>
    <row r="38" spans="1:8" x14ac:dyDescent="0.2">
      <c r="A38" s="28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24" t="s">
        <v>45</v>
      </c>
    </row>
    <row r="39" spans="1:8" x14ac:dyDescent="0.2">
      <c r="A39" s="28"/>
      <c r="B39" s="19"/>
      <c r="C39" s="19"/>
      <c r="D39" s="19"/>
      <c r="E39" s="19"/>
      <c r="F39" s="19"/>
      <c r="G39" s="19"/>
      <c r="H39" s="24"/>
    </row>
    <row r="40" spans="1:8" x14ac:dyDescent="0.2">
      <c r="A40" s="14" t="s">
        <v>13</v>
      </c>
      <c r="B40" s="17">
        <f>SUM(B37+B31+B21)</f>
        <v>8038000.9500000002</v>
      </c>
      <c r="C40" s="17">
        <f t="shared" ref="C40:G40" si="18">SUM(C37+C31+C21)</f>
        <v>0</v>
      </c>
      <c r="D40" s="17">
        <f t="shared" si="18"/>
        <v>8038000.9500000002</v>
      </c>
      <c r="E40" s="17">
        <f t="shared" si="18"/>
        <v>2009500.35</v>
      </c>
      <c r="F40" s="36">
        <f t="shared" si="18"/>
        <v>2009500.35</v>
      </c>
      <c r="G40" s="11">
        <f t="shared" si="18"/>
        <v>-6028500.5999999996</v>
      </c>
      <c r="H40" s="24" t="s">
        <v>46</v>
      </c>
    </row>
    <row r="41" spans="1:8" x14ac:dyDescent="0.2">
      <c r="A41" s="40" t="s">
        <v>21</v>
      </c>
      <c r="B41" s="37"/>
      <c r="C41" s="37"/>
      <c r="D41" s="37"/>
      <c r="E41" s="37"/>
      <c r="F41" s="37"/>
      <c r="G41" s="21"/>
      <c r="H41" s="24" t="s">
        <v>46</v>
      </c>
    </row>
    <row r="42" spans="1:8" x14ac:dyDescent="0.2">
      <c r="A42" t="s">
        <v>48</v>
      </c>
    </row>
    <row r="43" spans="1:8" ht="22.5" x14ac:dyDescent="0.2">
      <c r="A43" s="22" t="s">
        <v>34</v>
      </c>
    </row>
    <row r="44" spans="1:8" x14ac:dyDescent="0.2">
      <c r="A44" s="23" t="s">
        <v>35</v>
      </c>
    </row>
    <row r="45" spans="1:8" ht="30.75" customHeight="1" x14ac:dyDescent="0.2">
      <c r="A45" s="44" t="s">
        <v>36</v>
      </c>
      <c r="B45" s="44"/>
      <c r="C45" s="44"/>
      <c r="D45" s="44"/>
      <c r="E45" s="44"/>
      <c r="F45" s="44"/>
      <c r="G45" s="44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2019-04-05T21:16:20Z</cp:lastPrinted>
  <dcterms:created xsi:type="dcterms:W3CDTF">2012-12-11T20:48:19Z</dcterms:created>
  <dcterms:modified xsi:type="dcterms:W3CDTF">2023-04-27T22:20:54Z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