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2DO TRIM 2023\"/>
    </mc:Choice>
  </mc:AlternateContent>
  <xr:revisionPtr revIDLastSave="0" documentId="13_ncr:1_{EC20AF74-32AD-4798-92FB-8D291F91A523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s="1"/>
  <c r="B61" i="3" l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<sst xmlns="http://schemas.openxmlformats.org/spreadsheetml/2006/main" count="93" uniqueCount="58">
  <si>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</si>
  <si>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</si>
  <si>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</si>
  <si>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</si>
  <si>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</si>
  <si>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</si>
  <si>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</si>
  <si>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</si>
  <si>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</si>
  <si>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</si>
  <si>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</si>
  <si>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</si>
  <si>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</si>
  <si>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</si>
  <si>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</si>
  <si>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</si>
  <si>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</si>
  <si>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</si>
  <si>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</si>
  <si>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</si>
  <si>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</si>
  <si>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</si>
  <si>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</si>
  <si>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</si>
  <si>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</si>
  <si>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</si>
  <si>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</si>
  <si>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</si>
  <si>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</si>
  <si>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</si>
  <si>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</si>
  <si>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</si>
  <si>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</si>
  <si>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</si>
  <si>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</si>
  <si>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</si>
  <si>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</si>
  <si>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</si>
  <si>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</si>
  <si>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</si>
  <si>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</si>
  <si>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</si>
  <si>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</si>
  <si>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</si>
  <si>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</si>
  <si>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</si>
  <si>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</si>
  <si>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</si>
  <si>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</si>
  <si>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</si>
  <si>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</si>
  <si>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</si>
  <si>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</si>
  <si>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</si>
  <si>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</si>
  <si>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</si>
  <si>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</si>
  <si>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PLANEACIÓN DE GUANAJUATO, GTO.
Estado de Flujos de Efectivo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</si>
</sst>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71</xdr:row>
      <xdr:rowOff>142874</xdr:rowOff>
    </xdr:from>
    <xdr:to>
      <xdr:col>2</xdr:col>
      <xdr:colOff>450298</xdr:colOff>
      <xdr:row>76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8D744-C018-F524-45C0-802812913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1115674"/>
          <a:ext cx="6298649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G11" sqref="G1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3349167.15</v>
      </c>
      <c r="C4" s="16">
        <f>SUM(C5:C14)</f>
        <v>7655239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3349167.15</v>
      </c>
      <c r="C13" s="17">
        <v>7655239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2744489.9299999997</v>
      </c>
      <c r="C16" s="16">
        <f>SUM(C17:C32)</f>
        <v>6567652.6799999997</v>
      </c>
      <c r="D16" s="13" t="s">
        <v>38</v>
      </c>
    </row>
    <row r="17" spans="1:4" ht="11.25" customHeight="1" x14ac:dyDescent="0.2">
      <c r="A17" s="7" t="s">
        <v>8</v>
      </c>
      <c r="B17" s="17">
        <v>2425479.31</v>
      </c>
      <c r="C17" s="17">
        <v>5868520.8200000003</v>
      </c>
      <c r="D17" s="14">
        <v>1000</v>
      </c>
    </row>
    <row r="18" spans="1:4" ht="11.25" customHeight="1" x14ac:dyDescent="0.2">
      <c r="A18" s="7" t="s">
        <v>9</v>
      </c>
      <c r="B18" s="17">
        <v>40055.300000000003</v>
      </c>
      <c r="C18" s="17">
        <v>153542.64000000001</v>
      </c>
      <c r="D18" s="14">
        <v>2000</v>
      </c>
    </row>
    <row r="19" spans="1:4" ht="11.25" customHeight="1" x14ac:dyDescent="0.2">
      <c r="A19" s="7" t="s">
        <v>10</v>
      </c>
      <c r="B19" s="17">
        <v>278955.32</v>
      </c>
      <c r="C19" s="17">
        <v>540389.22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5200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604677.2200000002</v>
      </c>
      <c r="C33" s="16">
        <f>C4-C16</f>
        <v>1087586.3200000003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43529</v>
      </c>
      <c r="C41" s="16">
        <f>SUM(C42:C44)</f>
        <v>0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43529</v>
      </c>
      <c r="C43" s="17">
        <v>0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-43529</v>
      </c>
      <c r="C45" s="16">
        <f>C36-C41</f>
        <v>0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206677.75</v>
      </c>
      <c r="C54" s="16">
        <f>SUM(C55+C58)</f>
        <v>595353.68999999994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206677.75</v>
      </c>
      <c r="C58" s="17">
        <v>595353.68999999994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-206677.75</v>
      </c>
      <c r="C59" s="16">
        <f>C48-C54</f>
        <v>-595353.68999999994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354470.4700000002</v>
      </c>
      <c r="C61" s="16">
        <f>C59+C45+C33</f>
        <v>492232.63000000035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1389630.01</v>
      </c>
      <c r="C63" s="16">
        <v>897397.38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1744100.48</v>
      </c>
      <c r="C65" s="16">
        <v>1389630.01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revision/>
  <cp:lastPrinted>2019-05-15T20:50:09Z</cp:lastPrinted>
  <dcterms:created xsi:type="dcterms:W3CDTF">2012-12-11T20:31:36Z</dcterms:created>
  <dcterms:modified xsi:type="dcterms:W3CDTF">2023-07-27T17:57:57Z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