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2DO TRIM 2023\"/>
    </mc:Choice>
  </mc:AlternateContent>
  <xr:revisionPtr revIDLastSave="0" documentId="13_ncr:1_{A347AEC5-78AF-4307-942E-2F607E5F93D5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C3" i="2" l="1"/>
  <c r="D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<sst xmlns="http://schemas.openxmlformats.org/spreadsheetml/2006/main" count="27" uniqueCount="27">
  <si>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</si>
  <si>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</si>
  <si>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</si>
  <si>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</si>
  <si>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</si>
  <si>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</si>
  <si>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</si>
  <si>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</si>
  <si>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</si>
  <si>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</si>
  <si>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</si>
  <si>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</si>
  <si>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</si>
  <si>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</si>
  <si>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</si>
  <si>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</si>
  <si>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</si>
  <si>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</si>
  <si>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</si>
  <si>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</si>
  <si>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</si>
  <si>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</si>
  <si>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</si>
  <si>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</si>
  <si>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</si>
  <si>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</si>
  <si>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PLANEACIÓN DE GUANAJUATO, GTO.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</si>
</sst>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26</xdr:row>
      <xdr:rowOff>133350</xdr:rowOff>
    </xdr:from>
    <xdr:to>
      <xdr:col>4</xdr:col>
      <xdr:colOff>724659</xdr:colOff>
      <xdr:row>31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5C87A3-A7E8-D9B5-A288-F9E3218ED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4295775"/>
          <a:ext cx="6506334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16" zoomScaleNormal="100" workbookViewId="0">
      <selection activeCell="A27" sqref="A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3144151.8600000003</v>
      </c>
      <c r="C3" s="8">
        <f t="shared" ref="C3:F3" si="0">C4+C12</f>
        <v>10664067.129999999</v>
      </c>
      <c r="D3" s="8">
        <f t="shared" si="0"/>
        <v>7115915.8000000007</v>
      </c>
      <c r="E3" s="8">
        <f t="shared" si="0"/>
        <v>3548151.33</v>
      </c>
      <c r="F3" s="8">
        <f t="shared" si="0"/>
        <v>403999.47</v>
      </c>
    </row>
    <row r="4" spans="1:6" x14ac:dyDescent="0.2">
      <c r="A4" s="5" t="s">
        <v>4</v>
      </c>
      <c r="B4" s="8">
        <f>SUM(B5:B11)</f>
        <v>2662690.35</v>
      </c>
      <c r="C4" s="8">
        <f>SUM(C5:C11)</f>
        <v>7415644.25</v>
      </c>
      <c r="D4" s="8">
        <f>SUM(D5:D11)</f>
        <v>4392483.4300000006</v>
      </c>
      <c r="E4" s="8">
        <f>SUM(E5:E11)</f>
        <v>3023160.8200000003</v>
      </c>
      <c r="F4" s="8">
        <f>SUM(F5:F11)</f>
        <v>360470.47</v>
      </c>
    </row>
    <row r="5" spans="1:6" x14ac:dyDescent="0.2">
      <c r="A5" s="6" t="s">
        <v>5</v>
      </c>
      <c r="B5" s="9">
        <v>1389630.01</v>
      </c>
      <c r="C5" s="9">
        <v>3976731.18</v>
      </c>
      <c r="D5" s="9">
        <v>2232630.7000000002</v>
      </c>
      <c r="E5" s="9">
        <v>1744100.48</v>
      </c>
      <c r="F5" s="9">
        <f t="shared" ref="F5:F11" si="1">E5-B5</f>
        <v>354470.47</v>
      </c>
    </row>
    <row r="6" spans="1:6" x14ac:dyDescent="0.2">
      <c r="A6" s="6" t="s">
        <v>6</v>
      </c>
      <c r="B6" s="9">
        <v>1271460.3400000001</v>
      </c>
      <c r="C6" s="9">
        <v>3288430.83</v>
      </c>
      <c r="D6" s="9">
        <v>2011970.49</v>
      </c>
      <c r="E6" s="9">
        <v>1276460.3400000001</v>
      </c>
      <c r="F6" s="9">
        <f t="shared" si="1"/>
        <v>5000</v>
      </c>
    </row>
    <row r="7" spans="1:6" x14ac:dyDescent="0.2">
      <c r="A7" s="6" t="s">
        <v>7</v>
      </c>
      <c r="B7" s="9">
        <v>1600</v>
      </c>
      <c r="C7" s="9">
        <v>150482.23999999999</v>
      </c>
      <c r="D7" s="9">
        <v>147882.23999999999</v>
      </c>
      <c r="E7" s="9">
        <v>2600</v>
      </c>
      <c r="F7" s="9">
        <f t="shared" si="1"/>
        <v>1000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481461.51</v>
      </c>
      <c r="C12" s="8">
        <f>SUM(C13:C21)</f>
        <v>3248422.88</v>
      </c>
      <c r="D12" s="8">
        <f>SUM(D13:D21)</f>
        <v>2723432.37</v>
      </c>
      <c r="E12" s="8">
        <f>SUM(E13:E21)</f>
        <v>524990.51</v>
      </c>
      <c r="F12" s="8">
        <f>SUM(F13:F21)</f>
        <v>43529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1293713.07</v>
      </c>
      <c r="C16" s="9">
        <v>2574667.66</v>
      </c>
      <c r="D16" s="9">
        <v>1237425.5900000001</v>
      </c>
      <c r="E16" s="9">
        <v>1337242.07</v>
      </c>
      <c r="F16" s="9">
        <f t="shared" si="2"/>
        <v>43529</v>
      </c>
    </row>
    <row r="17" spans="1:6" x14ac:dyDescent="0.2">
      <c r="A17" s="6" t="s">
        <v>15</v>
      </c>
      <c r="B17" s="9">
        <v>26050</v>
      </c>
      <c r="C17" s="9">
        <v>26050</v>
      </c>
      <c r="D17" s="9">
        <v>0</v>
      </c>
      <c r="E17" s="9">
        <v>26050</v>
      </c>
      <c r="F17" s="9">
        <f t="shared" si="2"/>
        <v>0</v>
      </c>
    </row>
    <row r="18" spans="1:6" x14ac:dyDescent="0.2">
      <c r="A18" s="6" t="s">
        <v>16</v>
      </c>
      <c r="B18" s="9">
        <v>-838301.56</v>
      </c>
      <c r="C18" s="9">
        <v>647705.22</v>
      </c>
      <c r="D18" s="9">
        <v>1486006.78</v>
      </c>
      <c r="E18" s="9">
        <v>-838301.56</v>
      </c>
      <c r="F18" s="9">
        <f t="shared" si="2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lastPrinted>2018-03-08T18:40:55Z</cp:lastPrinted>
  <dcterms:created xsi:type="dcterms:W3CDTF">2014-02-09T04:04:15Z</dcterms:created>
  <dcterms:modified xsi:type="dcterms:W3CDTF">2023-07-27T17:58:04Z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