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3TRIM 2023\"/>
    </mc:Choice>
  </mc:AlternateContent>
  <xr:revisionPtr revIDLastSave="0" documentId="13_ncr:1_{F12B2868-DA17-4ED9-B536-9578A703E470}" xr6:coauthVersionLast="47" xr6:coauthVersionMax="47" xr10:uidLastSave="{00000000-0000-0000-0000-000000000000}"/>
  <bookViews>
    <workbookView xWindow="2160" yWindow="2160" windowWidth="21600" windowHeight="11385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45" i="3" l="1"/>
  <c r="B33" i="3"/>
  <c r="B61" i="3"/>
  <c r="C33" i="3"/>
  <c r="C45" i="3"/>
  <c r="C61" i="3" l="1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<sst xmlns="http://schemas.openxmlformats.org/spreadsheetml/2006/main" count="93" uniqueCount="58">
  <si>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</si>
  <si>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</si>
  <si>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</si>
  <si>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</si>
  <si>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</si>
  <si>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</si>
  <si>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</si>
  <si>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</si>
  <si>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</si>
  <si>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</si>
  <si>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</si>
  <si>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</si>
  <si>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</si>
  <si>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</si>
  <si>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</si>
  <si>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</si>
  <si>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</si>
  <si>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</si>
  <si>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</si>
  <si>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</si>
  <si>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</si>
  <si>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</si>
  <si>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</si>
  <si>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</si>
  <si>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</si>
  <si>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</si>
  <si>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</si>
  <si>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</si>
  <si>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</si>
  <si>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</si>
  <si>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</si>
  <si>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</si>
  <si>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</si>
  <si>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</si>
  <si>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</si>
  <si>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</si>
  <si>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</si>
  <si>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</si>
  <si>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</si>
  <si>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</si>
  <si>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</si>
  <si>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</si>
  <si>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</si>
  <si>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</si>
  <si>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</si>
  <si>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</si>
  <si>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</si>
  <si>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</si>
  <si>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</si>
  <si>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</si>
  <si>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</si>
  <si>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</si>
  <si>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</si>
  <si>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</si>
  <si>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</si>
  <si>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</si>
  <si>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</si>
  <si>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Instituto Municipal de Planeación de Guanajuato, Gto.
Estado de Flujos de Efectivo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</si>
</sst>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6045400.75</v>
      </c>
      <c r="C4" s="16">
        <f>SUM(C5:C14)</f>
        <v>7655239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0</v>
      </c>
      <c r="C11" s="17">
        <v>0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6045400.75</v>
      </c>
      <c r="C13" s="17">
        <v>7655239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4963162.1100000003</v>
      </c>
      <c r="C16" s="16">
        <f>SUM(C17:C32)</f>
        <v>6567652.6799999997</v>
      </c>
      <c r="D16" s="13" t="s">
        <v>38</v>
      </c>
    </row>
    <row r="17" spans="1:4" ht="11.25" customHeight="1" x14ac:dyDescent="0.2">
      <c r="A17" s="7" t="s">
        <v>8</v>
      </c>
      <c r="B17" s="17">
        <v>4444145.87</v>
      </c>
      <c r="C17" s="17">
        <v>5868520.8200000003</v>
      </c>
      <c r="D17" s="14">
        <v>1000</v>
      </c>
    </row>
    <row r="18" spans="1:4" ht="11.25" customHeight="1" x14ac:dyDescent="0.2">
      <c r="A18" s="7" t="s">
        <v>9</v>
      </c>
      <c r="B18" s="17">
        <v>102892.29</v>
      </c>
      <c r="C18" s="17">
        <v>153542.64000000001</v>
      </c>
      <c r="D18" s="14">
        <v>2000</v>
      </c>
    </row>
    <row r="19" spans="1:4" ht="11.25" customHeight="1" x14ac:dyDescent="0.2">
      <c r="A19" s="7" t="s">
        <v>10</v>
      </c>
      <c r="B19" s="17">
        <v>416123.95</v>
      </c>
      <c r="C19" s="17">
        <v>540389.22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0</v>
      </c>
      <c r="C23" s="17">
        <v>5200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1082238.6399999997</v>
      </c>
      <c r="C33" s="16">
        <f>C4-C16</f>
        <v>1087586.3200000003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43529</v>
      </c>
      <c r="C41" s="16">
        <f>SUM(C42:C44)</f>
        <v>0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43529</v>
      </c>
      <c r="C43" s="17">
        <v>0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-43529</v>
      </c>
      <c r="C45" s="16">
        <f>C36-C41</f>
        <v>0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124653.62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124653.62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0</v>
      </c>
      <c r="C54" s="16">
        <f>SUM(C55+C58)</f>
        <v>595353.68999999994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0</v>
      </c>
      <c r="C58" s="17">
        <v>595353.68999999994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124653.62</v>
      </c>
      <c r="C59" s="16">
        <f>C48-C54</f>
        <v>-595353.68999999994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1163363.2599999998</v>
      </c>
      <c r="C61" s="16">
        <f>C59+C45+C33</f>
        <v>492232.63000000035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1389630.01</v>
      </c>
      <c r="C63" s="16">
        <v>897397.38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2552993.27</v>
      </c>
      <c r="C65" s="16">
        <v>1389630.01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IMPLAN-0002</cp:lastModifiedBy>
  <cp:revision/>
  <cp:lastPrinted>2019-05-15T20:50:09Z</cp:lastPrinted>
  <dcterms:created xsi:type="dcterms:W3CDTF">2012-12-11T20:31:36Z</dcterms:created>
  <dcterms:modified xsi:type="dcterms:W3CDTF">2023-10-30T17:49:07Z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