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TO TRIM 2023\"/>
    </mc:Choice>
  </mc:AlternateContent>
  <xr:revisionPtr revIDLastSave="0" documentId="8_{75DDE978-95EA-4303-8B6D-9AFF6830F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<sst xmlns="http://schemas.openxmlformats.org/spreadsheetml/2006/main" count="58" uniqueCount="50">
  <si>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</si>
  <si>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</si>
  <si>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</si>
  <si>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</si>
  <si>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</si>
  <si>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</si>
  <si>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</si>
  <si>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</si>
  <si>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</si>
  <si>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</si>
  <si>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</si>
  <si>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</si>
  <si>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</si>
  <si>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</si>
  <si>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</si>
  <si>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</si>
  <si>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</si>
  <si>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</si>
  <si>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</si>
  <si>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</si>
  <si>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</si>
  <si>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</si>
  <si>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</si>
  <si>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</si>
  <si>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</si>
  <si>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</si>
  <si>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</si>
  <si>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</si>
  <si>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</si>
  <si>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</si>
  <si>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</si>
  <si>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</si>
  <si>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</si>
  <si>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</si>
  <si>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</si>
  <si>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</si>
  <si>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</si>
  <si>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</si>
  <si>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</si>
  <si>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</si>
  <si>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</si>
  <si>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</si>
  <si>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</si>
  <si>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</si>
  <si>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</si>
  <si>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</si>
  <si>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</si>
  <si>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</si>
  <si>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</si>
  <si>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Planeación de Guanajuato,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</si>
</sst>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31" zoomScaleNormal="100" workbookViewId="0">
      <selection activeCell="B3" sqref="B3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8805464.2699999996</v>
      </c>
      <c r="C4" s="18">
        <f>SUM(C5:C14)</f>
        <v>7655239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0</v>
      </c>
      <c r="C11" s="19">
        <v>0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8805464.2699999996</v>
      </c>
      <c r="C13" s="19">
        <v>7655239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7591157.209999999</v>
      </c>
      <c r="C16" s="18">
        <f>SUM(C17:C32)</f>
        <v>6567652.6799999997</v>
      </c>
    </row>
    <row r="17" spans="1:3" ht="11.25" customHeight="1" x14ac:dyDescent="0.2">
      <c r="A17" s="7" t="s">
        <v>14</v>
      </c>
      <c r="B17" s="19">
        <v>6873108.8099999996</v>
      </c>
      <c r="C17" s="19">
        <v>5868520.8200000003</v>
      </c>
    </row>
    <row r="18" spans="1:3" ht="11.25" customHeight="1" x14ac:dyDescent="0.2">
      <c r="A18" s="7" t="s">
        <v>15</v>
      </c>
      <c r="B18" s="19">
        <v>203645.55</v>
      </c>
      <c r="C18" s="19">
        <v>153542.64000000001</v>
      </c>
    </row>
    <row r="19" spans="1:3" ht="11.25" customHeight="1" x14ac:dyDescent="0.2">
      <c r="A19" s="7" t="s">
        <v>16</v>
      </c>
      <c r="B19" s="19">
        <v>514402.85</v>
      </c>
      <c r="C19" s="19">
        <v>540389.22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0</v>
      </c>
      <c r="C23" s="19">
        <v>5200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1214307.0600000005</v>
      </c>
      <c r="C33" s="18">
        <f>C4-C16</f>
        <v>1087586.3200000003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130795.02</v>
      </c>
      <c r="C41" s="18">
        <f>SUM(C42:C44)</f>
        <v>0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130795.02</v>
      </c>
      <c r="C43" s="19">
        <v>0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-130795.02</v>
      </c>
      <c r="C45" s="18">
        <f>C36-C41</f>
        <v>0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206383.54</v>
      </c>
      <c r="C48" s="18">
        <f>SUM(C49+C52)</f>
        <v>0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206383.54</v>
      </c>
      <c r="C52" s="19">
        <v>0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0</v>
      </c>
      <c r="C54" s="18">
        <f>SUM(C55+C58)</f>
        <v>595353.68999999994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0</v>
      </c>
      <c r="C58" s="19">
        <v>595353.68999999994</v>
      </c>
    </row>
    <row r="59" spans="1:3" ht="11.25" customHeight="1" x14ac:dyDescent="0.2">
      <c r="A59" s="4" t="s">
        <v>44</v>
      </c>
      <c r="B59" s="18">
        <f>B48-B54</f>
        <v>206383.54</v>
      </c>
      <c r="C59" s="18">
        <f>C48-C54</f>
        <v>-595353.68999999994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1289895.5800000005</v>
      </c>
      <c r="C61" s="18">
        <f>C59+C45+C33</f>
        <v>492232.63000000035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1389630.01</v>
      </c>
      <c r="C63" s="18">
        <v>897397.38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2679525.59</v>
      </c>
      <c r="C65" s="18">
        <v>1389630.01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2012-12-11T20:31:36Z</dcterms:created>
  <dcterms:modified xsi:type="dcterms:W3CDTF">2024-01-27T19:20:54Z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