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FIN TO TRIM 2023\"/>
    </mc:Choice>
  </mc:AlternateContent>
  <xr:revisionPtr revIDLastSave="0" documentId="8_{C3BDFEE2-E6B0-4086-990A-CCD2FCB6C5E8}" xr6:coauthVersionLast="47" xr6:coauthVersionMax="47" xr10:uidLastSave="{00000000-0000-0000-0000-000000000000}"/>
  <bookViews>
    <workbookView xWindow="2730" yWindow="2820" windowWidth="19035" windowHeight="745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<sst xmlns="http://schemas.openxmlformats.org/spreadsheetml/2006/main" count="27" uniqueCount="27">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</sst>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3144151.8600000003</v>
      </c>
      <c r="C3" s="8">
        <f t="shared" ref="C3:F3" si="0">C4+C12</f>
        <v>27888367.350000001</v>
      </c>
      <c r="D3" s="8">
        <f t="shared" si="0"/>
        <v>26578439.300000001</v>
      </c>
      <c r="E3" s="8">
        <f t="shared" si="0"/>
        <v>4454079.91</v>
      </c>
      <c r="F3" s="8">
        <f t="shared" si="0"/>
        <v>1309928.0499999998</v>
      </c>
    </row>
    <row r="4" spans="1:6" x14ac:dyDescent="0.2">
      <c r="A4" s="5" t="s">
        <v>4</v>
      </c>
      <c r="B4" s="8">
        <f>SUM(B5:B11)</f>
        <v>2662690.35</v>
      </c>
      <c r="C4" s="8">
        <f>SUM(C5:C11)</f>
        <v>27626777.310000002</v>
      </c>
      <c r="D4" s="8">
        <f>SUM(D5:D11)</f>
        <v>26335681.73</v>
      </c>
      <c r="E4" s="8">
        <f>SUM(E5:E11)</f>
        <v>3953785.9299999997</v>
      </c>
      <c r="F4" s="8">
        <f>SUM(F5:F11)</f>
        <v>1291095.5799999998</v>
      </c>
    </row>
    <row r="5" spans="1:6" x14ac:dyDescent="0.2">
      <c r="A5" s="6" t="s">
        <v>5</v>
      </c>
      <c r="B5" s="9">
        <v>1389630.01</v>
      </c>
      <c r="C5" s="9">
        <v>10534541.369999999</v>
      </c>
      <c r="D5" s="9">
        <v>9244645.7899999991</v>
      </c>
      <c r="E5" s="9">
        <v>2679525.59</v>
      </c>
      <c r="F5" s="9">
        <f t="shared" ref="F5:F11" si="1">E5-B5</f>
        <v>1289895.5799999998</v>
      </c>
    </row>
    <row r="6" spans="1:6" x14ac:dyDescent="0.2">
      <c r="A6" s="6" t="s">
        <v>6</v>
      </c>
      <c r="B6" s="9">
        <v>1271460.3400000001</v>
      </c>
      <c r="C6" s="9">
        <v>16983935.940000001</v>
      </c>
      <c r="D6" s="9">
        <v>16983935.940000001</v>
      </c>
      <c r="E6" s="9">
        <v>1271460.3400000001</v>
      </c>
      <c r="F6" s="9">
        <f t="shared" si="1"/>
        <v>0</v>
      </c>
    </row>
    <row r="7" spans="1:6" x14ac:dyDescent="0.2">
      <c r="A7" s="6" t="s">
        <v>7</v>
      </c>
      <c r="B7" s="9">
        <v>1600</v>
      </c>
      <c r="C7" s="9">
        <v>108300</v>
      </c>
      <c r="D7" s="9">
        <v>107100</v>
      </c>
      <c r="E7" s="9">
        <v>2800</v>
      </c>
      <c r="F7" s="9">
        <f t="shared" si="1"/>
        <v>1200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481461.51</v>
      </c>
      <c r="C12" s="8">
        <f>SUM(C13:C21)</f>
        <v>261590.04</v>
      </c>
      <c r="D12" s="8">
        <f>SUM(D13:D21)</f>
        <v>242757.57</v>
      </c>
      <c r="E12" s="8">
        <f>SUM(E13:E21)</f>
        <v>500293.9800000001</v>
      </c>
      <c r="F12" s="8">
        <f>SUM(F13:F21)</f>
        <v>18832.470000000088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1293713.07</v>
      </c>
      <c r="C16" s="9">
        <v>261590.04</v>
      </c>
      <c r="D16" s="9">
        <v>130795.02</v>
      </c>
      <c r="E16" s="9">
        <v>1424508.09</v>
      </c>
      <c r="F16" s="9">
        <f t="shared" si="2"/>
        <v>130795.02000000002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v>26050</v>
      </c>
      <c r="F17" s="9">
        <f t="shared" si="2"/>
        <v>0</v>
      </c>
    </row>
    <row r="18" spans="1:6" x14ac:dyDescent="0.2">
      <c r="A18" s="6" t="s">
        <v>16</v>
      </c>
      <c r="B18" s="9">
        <v>-838301.56</v>
      </c>
      <c r="C18" s="9">
        <v>0</v>
      </c>
      <c r="D18" s="9">
        <v>111962.55</v>
      </c>
      <c r="E18" s="9">
        <v>-950264.11</v>
      </c>
      <c r="F18" s="9">
        <f t="shared" si="2"/>
        <v>-111962.54999999993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2018-03-08T18:40:55Z</cp:lastPrinted>
  <dcterms:created xsi:type="dcterms:W3CDTF">2014-02-09T04:04:15Z</dcterms:created>
  <dcterms:modified xsi:type="dcterms:W3CDTF">2024-01-27T18:11:29Z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