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1er trim 2024\"/>
    </mc:Choice>
  </mc:AlternateContent>
  <xr:revisionPtr revIDLastSave="0" documentId="13_ncr:1_{64E9EFA5-FCBA-4AFA-A108-29021060D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41" i="4" l="1"/>
  <c r="G17" i="4"/>
  <c r="G38" i="4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<sst xmlns="http://schemas.openxmlformats.org/spreadsheetml/2006/main" count="63" uniqueCount="40">
  <si>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</si>
  <si>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</si>
  <si>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</si>
  <si>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</si>
  <si>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</si>
  <si>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</si>
  <si>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</si>
  <si>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</si>
  <si>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</si>
  <si>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</si>
  <si>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</si>
  <si>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</si>
  <si>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</si>
  <si>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</si>
  <si>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</si>
  <si>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</si>
  <si>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</si>
  <si>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</si>
  <si>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</si>
  <si>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</si>
  <si>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</si>
  <si>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</si>
  <si>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</si>
  <si>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</si>
  <si>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</si>
  <si>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</si>
  <si>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</si>
  <si>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</si>
  <si>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</si>
  <si>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</si>
  <si>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</si>
  <si>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</si>
  <si>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</si>
  <si>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</si>
  <si>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</si>
  <si>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</si>
  <si>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</si>
  <si>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</si>
  <si>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de Planeación de Guanajuato, Gto.
Estado Analítico de Ingresos
Del 1 de Enero al 31 de Marzo de 2024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</si>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</sst>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98B0AE4-1E32-4F00-A7C6-0CCC18D13CF4}"/>
    <cellStyle name="Millares 2 3" xfId="5" xr:uid="{00000000-0005-0000-0000-000004000000}"/>
    <cellStyle name="Millares 2 3 2" xfId="20" xr:uid="{6729567F-1FE9-4E0E-A540-DDBA0A13806E}"/>
    <cellStyle name="Millares 2 4" xfId="18" xr:uid="{FF094A8F-3CDA-424E-AEF6-6F2FF77A95FF}"/>
    <cellStyle name="Millares 3" xfId="6" xr:uid="{00000000-0005-0000-0000-000005000000}"/>
    <cellStyle name="Millares 3 2" xfId="21" xr:uid="{A0DEAF65-615A-466C-9879-1F5B6ED5F4F2}"/>
    <cellStyle name="Moneda 2" xfId="7" xr:uid="{00000000-0005-0000-0000-000006000000}"/>
    <cellStyle name="Moneda 2 2" xfId="22" xr:uid="{65D78A41-345D-4FF4-9E3E-2382454D9D0D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5FF42B1C-1EF7-433D-98BA-3D0C99608D3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AB1BE68-0FE2-4E51-85B2-EA361181888E}"/>
    <cellStyle name="Normal 6 3" xfId="24" xr:uid="{2E53F074-A623-4717-9348-4749E71FCB4B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zoomScaleNormal="100" workbookViewId="0">
      <selection activeCell="G42" sqref="G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4"/>
      <c r="B2" s="49" t="s">
        <v>0</v>
      </c>
      <c r="C2" s="50"/>
      <c r="D2" s="50"/>
      <c r="E2" s="50"/>
      <c r="F2" s="51"/>
      <c r="G2" s="47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8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8359520.9900000002</v>
      </c>
      <c r="C13" s="16">
        <v>0</v>
      </c>
      <c r="D13" s="16">
        <f t="shared" si="0"/>
        <v>8359520.9900000002</v>
      </c>
      <c r="E13" s="16">
        <v>2089880.61</v>
      </c>
      <c r="F13" s="16">
        <v>2089880.61</v>
      </c>
      <c r="G13" s="16">
        <f t="shared" si="1"/>
        <v>-6269640.3799999999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8359520.9900000002</v>
      </c>
      <c r="C16" s="17">
        <f t="shared" ref="C16:G16" si="2">SUM(C5:C14)</f>
        <v>0</v>
      </c>
      <c r="D16" s="17">
        <f t="shared" si="2"/>
        <v>8359520.9900000002</v>
      </c>
      <c r="E16" s="17">
        <f t="shared" si="2"/>
        <v>2089880.61</v>
      </c>
      <c r="F16" s="10">
        <f t="shared" si="2"/>
        <v>2089880.61</v>
      </c>
      <c r="G16" s="11">
        <f t="shared" si="2"/>
        <v>-6269640.3799999999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G16</f>
        <v>-6269640.3799999999</v>
      </c>
    </row>
    <row r="18" spans="1:7" ht="10.5" customHeight="1" x14ac:dyDescent="0.2">
      <c r="A18" s="32"/>
      <c r="B18" s="49" t="s">
        <v>0</v>
      </c>
      <c r="C18" s="50"/>
      <c r="D18" s="50"/>
      <c r="E18" s="50"/>
      <c r="F18" s="51"/>
      <c r="G18" s="47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8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8359520.9900000002</v>
      </c>
      <c r="C31" s="20">
        <f t="shared" si="6"/>
        <v>0</v>
      </c>
      <c r="D31" s="20">
        <f t="shared" si="6"/>
        <v>8359520.9900000002</v>
      </c>
      <c r="E31" s="20">
        <f t="shared" si="6"/>
        <v>2089880.61</v>
      </c>
      <c r="F31" s="20">
        <f t="shared" si="6"/>
        <v>2089880.61</v>
      </c>
      <c r="G31" s="20">
        <f t="shared" si="6"/>
        <v>-6269640.3799999999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40" t="s">
        <v>22</v>
      </c>
      <c r="B35" s="19">
        <v>8359520.9900000002</v>
      </c>
      <c r="C35" s="19">
        <v>0</v>
      </c>
      <c r="D35" s="19">
        <f>B35+C35</f>
        <v>8359520.9900000002</v>
      </c>
      <c r="E35" s="19">
        <v>2089880.61</v>
      </c>
      <c r="F35" s="19">
        <v>2089880.61</v>
      </c>
      <c r="G35" s="19">
        <f t="shared" si="7"/>
        <v>-6269640.3799999999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8359520.9900000002</v>
      </c>
      <c r="C40" s="17">
        <f t="shared" ref="C40:G40" si="9">SUM(C37+C31+C21)</f>
        <v>0</v>
      </c>
      <c r="D40" s="17">
        <f t="shared" si="9"/>
        <v>8359520.9900000002</v>
      </c>
      <c r="E40" s="17">
        <f t="shared" si="9"/>
        <v>2089880.61</v>
      </c>
      <c r="F40" s="17">
        <f t="shared" si="9"/>
        <v>2089880.61</v>
      </c>
      <c r="G40" s="11">
        <f t="shared" si="9"/>
        <v>-6269640.3799999999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G35</f>
        <v>-6269640.3799999999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43" t="s">
        <v>36</v>
      </c>
      <c r="B45" s="43"/>
      <c r="C45" s="43"/>
      <c r="D45" s="43"/>
      <c r="E45" s="43"/>
      <c r="F45" s="43"/>
      <c r="G45" s="43"/>
    </row>
    <row r="46" spans="1:7" x14ac:dyDescent="0.2">
      <c r="A46" s="43"/>
      <c r="B46" s="43"/>
      <c r="C46" s="43"/>
      <c r="D46" s="43"/>
      <c r="E46" s="43"/>
      <c r="F46" s="43"/>
      <c r="G46" s="43"/>
    </row>
    <row r="47" spans="1:7" x14ac:dyDescent="0.2">
      <c r="A47" s="43"/>
      <c r="B47" s="43"/>
      <c r="C47" s="43"/>
      <c r="D47" s="43"/>
      <c r="E47" s="43"/>
      <c r="F47" s="43"/>
      <c r="G47" s="43"/>
    </row>
    <row r="48" spans="1:7" x14ac:dyDescent="0.2">
      <c r="A48" s="42" t="s">
        <v>39</v>
      </c>
      <c r="B48"/>
      <c r="C48"/>
      <c r="D48"/>
      <c r="E48"/>
      <c r="F48"/>
      <c r="G48"/>
    </row>
  </sheetData>
  <sheetProtection formatCells="0" formatColumns="0" formatRows="0" insertRows="0" autoFilter="0"/>
  <mergeCells count="6">
    <mergeCell ref="A45:G47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2012-12-11T20:48:19Z</dcterms:created>
  <dcterms:modified xsi:type="dcterms:W3CDTF">2024-04-29T22:55:36Z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