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1er trim 2024\"/>
    </mc:Choice>
  </mc:AlternateContent>
  <xr:revisionPtr revIDLastSave="0" documentId="13_ncr:1_{6E8DC035-3D97-41FE-9D63-1D764843CE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<sst xmlns="http://schemas.openxmlformats.org/spreadsheetml/2006/main" count="56" uniqueCount="56">
  <si>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</si>
  <si>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</si>
  <si>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</si>
  <si>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</si>
  <si>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</si>
  <si>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</si>
  <si>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</si>
  <si>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</si>
  <si>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</si>
  <si>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</si>
  <si>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</si>
  <si>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</si>
  <si>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</si>
  <si>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</si>
  <si>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</si>
  <si>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</si>
  <si>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</si>
  <si>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</si>
  <si>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</si>
  <si>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</si>
  <si>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</si>
  <si>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</si>
  <si>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</si>
  <si>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</si>
  <si>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</si>
  <si>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</si>
  <si>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</si>
  <si>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</si>
  <si>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</si>
  <si>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</si>
  <si>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</si>
  <si>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</si>
  <si>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</si>
  <si>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</si>
  <si>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</si>
  <si>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</si>
  <si>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</si>
  <si>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</si>
  <si>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</si>
  <si>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</si>
  <si>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</si>
  <si>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</si>
  <si>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</si>
  <si>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</si>
  <si>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</si>
  <si>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</si>
  <si>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</si>
  <si>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</si>
  <si>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</si>
  <si>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</si>
  <si>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</si>
  <si>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</si>
  <si>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</si>
  <si>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</si>
  <si>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</si>
  <si>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de Planeación de Guanajuato, Gto.
Estado de Actividades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</si>
</sst>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E6" sqref="E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8" t="s">
        <v>55</v>
      </c>
      <c r="B1" s="19"/>
      <c r="C1" s="20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0</v>
      </c>
      <c r="C4" s="14">
        <f>SUM(C5:C11)</f>
        <v>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6"/>
      <c r="C12" s="16"/>
      <c r="D12" s="2"/>
    </row>
    <row r="13" spans="1:4" ht="33.75" x14ac:dyDescent="0.2">
      <c r="A13" s="7" t="s">
        <v>49</v>
      </c>
      <c r="B13" s="14">
        <f>SUM(B14:B15)</f>
        <v>2089880.61</v>
      </c>
      <c r="C13" s="14">
        <f>SUM(C14:C15)</f>
        <v>8805464.2699999996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2089880.61</v>
      </c>
      <c r="C15" s="15">
        <v>8805464.2699999996</v>
      </c>
      <c r="D15" s="4">
        <v>4220</v>
      </c>
    </row>
    <row r="16" spans="1:4" ht="11.25" customHeight="1" x14ac:dyDescent="0.2">
      <c r="A16" s="8"/>
      <c r="B16" s="16"/>
      <c r="C16" s="16"/>
      <c r="D16" s="2"/>
    </row>
    <row r="17" spans="1:7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7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7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7" ht="11.25" customHeight="1" x14ac:dyDescent="0.2">
      <c r="A20" s="8" t="s">
        <v>13</v>
      </c>
      <c r="B20" s="15">
        <v>0</v>
      </c>
      <c r="C20" s="15">
        <v>0</v>
      </c>
      <c r="D20" s="4">
        <v>4330</v>
      </c>
      <c r="G20" s="21"/>
    </row>
    <row r="21" spans="1:7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7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7" ht="11.25" customHeight="1" x14ac:dyDescent="0.2">
      <c r="A23" s="9"/>
      <c r="B23" s="16"/>
      <c r="C23" s="16"/>
      <c r="D23" s="2"/>
      <c r="G23" s="21"/>
    </row>
    <row r="24" spans="1:7" ht="11.25" customHeight="1" x14ac:dyDescent="0.2">
      <c r="A24" s="6" t="s">
        <v>9</v>
      </c>
      <c r="B24" s="14">
        <f>SUM(B4+B13+B17)</f>
        <v>2089880.61</v>
      </c>
      <c r="C24" s="17">
        <f>SUM(C4+C13+C17)</f>
        <v>8805464.2699999996</v>
      </c>
      <c r="D24" s="2"/>
    </row>
    <row r="25" spans="1:7" ht="11.25" customHeight="1" x14ac:dyDescent="0.2">
      <c r="A25" s="10"/>
      <c r="B25" s="16"/>
      <c r="C25" s="16"/>
      <c r="D25" s="2"/>
      <c r="E25" s="2"/>
      <c r="G25" s="21"/>
    </row>
    <row r="26" spans="1:7" s="2" customFormat="1" ht="11.25" customHeight="1" x14ac:dyDescent="0.2">
      <c r="A26" s="6" t="s">
        <v>8</v>
      </c>
      <c r="B26" s="16"/>
      <c r="C26" s="16"/>
      <c r="E26" s="1"/>
      <c r="G26" s="22"/>
    </row>
    <row r="27" spans="1:7" ht="11.25" customHeight="1" x14ac:dyDescent="0.2">
      <c r="A27" s="7" t="s">
        <v>41</v>
      </c>
      <c r="B27" s="14">
        <f>SUM(B28:B30)</f>
        <v>2012641.42</v>
      </c>
      <c r="C27" s="14">
        <f>SUM(C28:C30)</f>
        <v>7745909.209999999</v>
      </c>
      <c r="D27" s="2"/>
    </row>
    <row r="28" spans="1:7" ht="11.25" customHeight="1" x14ac:dyDescent="0.2">
      <c r="A28" s="8" t="s">
        <v>36</v>
      </c>
      <c r="B28" s="15">
        <v>1576122.75</v>
      </c>
      <c r="C28" s="15">
        <v>6875108.8099999996</v>
      </c>
      <c r="D28" s="4">
        <v>5110</v>
      </c>
    </row>
    <row r="29" spans="1:7" ht="11.25" customHeight="1" x14ac:dyDescent="0.2">
      <c r="A29" s="8" t="s">
        <v>16</v>
      </c>
      <c r="B29" s="15">
        <v>13562.17</v>
      </c>
      <c r="C29" s="15">
        <v>203645.55</v>
      </c>
      <c r="D29" s="4">
        <v>5120</v>
      </c>
    </row>
    <row r="30" spans="1:7" ht="11.25" customHeight="1" x14ac:dyDescent="0.2">
      <c r="A30" s="8" t="s">
        <v>17</v>
      </c>
      <c r="B30" s="15">
        <v>422956.5</v>
      </c>
      <c r="C30" s="15">
        <v>667154.85</v>
      </c>
      <c r="D30" s="4">
        <v>5130</v>
      </c>
    </row>
    <row r="31" spans="1:7" ht="11.25" customHeight="1" x14ac:dyDescent="0.2">
      <c r="A31" s="8"/>
      <c r="B31" s="16"/>
      <c r="C31" s="16"/>
      <c r="D31" s="2"/>
    </row>
    <row r="32" spans="1:7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6"/>
      <c r="C42" s="16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6"/>
      <c r="C47" s="16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6"/>
      <c r="C54" s="16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111962.55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111962.55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6"/>
      <c r="C60" s="16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6"/>
      <c r="C63" s="16"/>
      <c r="D63" s="2"/>
    </row>
    <row r="64" spans="1:5" ht="11.25" customHeight="1" x14ac:dyDescent="0.2">
      <c r="A64" s="6" t="s">
        <v>44</v>
      </c>
      <c r="B64" s="14">
        <f>B61+B55+B48+B43+B32+B27</f>
        <v>2012641.42</v>
      </c>
      <c r="C64" s="17">
        <f>C61+C55+C48+C43+C32+C27</f>
        <v>7857871.7599999988</v>
      </c>
      <c r="D64" s="2"/>
      <c r="E64" s="2"/>
    </row>
    <row r="65" spans="1:8" ht="11.25" customHeight="1" x14ac:dyDescent="0.2">
      <c r="A65" s="10"/>
      <c r="B65" s="16"/>
      <c r="C65" s="16"/>
      <c r="D65" s="2"/>
      <c r="E65" s="2"/>
    </row>
    <row r="66" spans="1:8" s="2" customFormat="1" x14ac:dyDescent="0.2">
      <c r="A66" s="6" t="s">
        <v>38</v>
      </c>
      <c r="B66" s="14">
        <f>B24-B64</f>
        <v>77239.190000000177</v>
      </c>
      <c r="C66" s="14">
        <f>C24-C64</f>
        <v>947592.51000000071</v>
      </c>
      <c r="E66" s="1"/>
    </row>
    <row r="67" spans="1:8" s="2" customFormat="1" x14ac:dyDescent="0.2">
      <c r="A67" s="9"/>
      <c r="B67" s="16"/>
      <c r="C67" s="16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MAGDALENA VARGAS</cp:lastModifiedBy>
  <cp:lastPrinted>2019-05-15T20:49:00Z</cp:lastPrinted>
  <dcterms:created xsi:type="dcterms:W3CDTF">2012-12-11T20:29:16Z</dcterms:created>
  <dcterms:modified xsi:type="dcterms:W3CDTF">2024-04-29T22:01:55Z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