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8_{24C2F93D-7E72-4EEA-AE9A-D0652D01CD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C61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<sst xmlns="http://schemas.openxmlformats.org/spreadsheetml/2006/main" count="58" uniqueCount="50">
  <si>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</si>
  <si>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</si>
  <si>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</si>
  <si>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</si>
  <si>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</si>
  <si>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</si>
  <si>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</si>
  <si>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</si>
  <si>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</si>
  <si>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</si>
  <si>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</si>
  <si>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</si>
  <si>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</si>
  <si>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</si>
  <si>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</si>
  <si>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</si>
  <si>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</si>
  <si>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</si>
  <si>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</si>
  <si>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</si>
  <si>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</si>
  <si>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</si>
  <si>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</si>
  <si>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</si>
  <si>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</si>
  <si>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</si>
  <si>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</si>
  <si>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</si>
  <si>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</si>
  <si>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</si>
  <si>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</si>
  <si>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</si>
  <si>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</si>
  <si>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</si>
  <si>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</si>
  <si>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</si>
  <si>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</si>
  <si>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</si>
  <si>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</si>
  <si>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</si>
  <si>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</si>
  <si>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</si>
  <si>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</si>
  <si>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</si>
  <si>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</si>
  <si>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</si>
  <si>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</si>
  <si>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</si>
  <si>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</si>
  <si>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Planeación de Guanajuato, Gto.
Estado de Flujos de Efectivo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</si>
</sst>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J22" sqref="J2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2089880.61</v>
      </c>
      <c r="C4" s="7">
        <f>SUM(C5:C14)</f>
        <v>8805464.2699999996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2089880.61</v>
      </c>
      <c r="C13" s="9">
        <v>8805464.2699999996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20"/>
      <c r="C15" s="20"/>
    </row>
    <row r="16" spans="1:3" ht="11.25" customHeight="1" x14ac:dyDescent="0.2">
      <c r="A16" s="6" t="s">
        <v>13</v>
      </c>
      <c r="B16" s="7">
        <f>SUM(B17:B32)</f>
        <v>2336990.83</v>
      </c>
      <c r="C16" s="7">
        <f>SUM(C17:C32)</f>
        <v>7591157.209999999</v>
      </c>
    </row>
    <row r="17" spans="1:3" ht="11.25" customHeight="1" x14ac:dyDescent="0.2">
      <c r="A17" s="8" t="s">
        <v>14</v>
      </c>
      <c r="B17" s="9">
        <v>2044472.16</v>
      </c>
      <c r="C17" s="9">
        <v>6873108.8099999996</v>
      </c>
    </row>
    <row r="18" spans="1:3" ht="11.25" customHeight="1" x14ac:dyDescent="0.2">
      <c r="A18" s="8" t="s">
        <v>15</v>
      </c>
      <c r="B18" s="9">
        <v>13562.17</v>
      </c>
      <c r="C18" s="9">
        <v>203645.55</v>
      </c>
    </row>
    <row r="19" spans="1:3" ht="11.25" customHeight="1" x14ac:dyDescent="0.2">
      <c r="A19" s="8" t="s">
        <v>16</v>
      </c>
      <c r="B19" s="9">
        <v>278956.5</v>
      </c>
      <c r="C19" s="9">
        <v>514402.85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-247110.21999999997</v>
      </c>
      <c r="C33" s="7">
        <f>C4-C16</f>
        <v>1214307.0600000005</v>
      </c>
    </row>
    <row r="34" spans="1:3" ht="11.25" customHeight="1" x14ac:dyDescent="0.2">
      <c r="A34" s="11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20"/>
      <c r="C40" s="20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130795.02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130795.02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0</v>
      </c>
      <c r="C45" s="7">
        <f>C36-C41</f>
        <v>-130795.02</v>
      </c>
    </row>
    <row r="46" spans="1:3" ht="11.25" customHeight="1" x14ac:dyDescent="0.2">
      <c r="A46" s="11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206383.54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206383.54</v>
      </c>
    </row>
    <row r="53" spans="1:3" ht="11.25" customHeight="1" x14ac:dyDescent="0.2">
      <c r="A53" s="10"/>
      <c r="B53" s="20"/>
      <c r="C53" s="20"/>
    </row>
    <row r="54" spans="1:3" ht="11.25" customHeight="1" x14ac:dyDescent="0.2">
      <c r="A54" s="6" t="s">
        <v>13</v>
      </c>
      <c r="B54" s="7">
        <f>SUM(B55+B58)</f>
        <v>244261.97</v>
      </c>
      <c r="C54" s="7">
        <f>SUM(C55+C58)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244261.97</v>
      </c>
      <c r="C58" s="9">
        <v>0</v>
      </c>
    </row>
    <row r="59" spans="1:3" ht="11.25" customHeight="1" x14ac:dyDescent="0.2">
      <c r="A59" s="4" t="s">
        <v>44</v>
      </c>
      <c r="B59" s="7">
        <f>B48-B54</f>
        <v>-244261.97</v>
      </c>
      <c r="C59" s="7">
        <f>C48-C54</f>
        <v>206383.54</v>
      </c>
    </row>
    <row r="60" spans="1:3" ht="11.25" customHeight="1" x14ac:dyDescent="0.2">
      <c r="A60" s="11"/>
      <c r="B60" s="20"/>
      <c r="C60" s="20"/>
    </row>
    <row r="61" spans="1:3" ht="11.25" customHeight="1" x14ac:dyDescent="0.2">
      <c r="A61" s="4" t="s">
        <v>45</v>
      </c>
      <c r="B61" s="7">
        <f>B59+B45+B33</f>
        <v>-491372.18999999994</v>
      </c>
      <c r="C61" s="7">
        <f>C59+C45+C33</f>
        <v>1289895.5800000005</v>
      </c>
    </row>
    <row r="62" spans="1:3" ht="11.25" customHeight="1" x14ac:dyDescent="0.2">
      <c r="A62" s="11"/>
      <c r="B62" s="20"/>
      <c r="C62" s="20"/>
    </row>
    <row r="63" spans="1:3" ht="11.25" customHeight="1" x14ac:dyDescent="0.2">
      <c r="A63" s="4" t="s">
        <v>46</v>
      </c>
      <c r="B63" s="7">
        <v>2679525.59</v>
      </c>
      <c r="C63" s="7">
        <v>1389630.01</v>
      </c>
    </row>
    <row r="64" spans="1:3" ht="11.25" customHeight="1" x14ac:dyDescent="0.2">
      <c r="A64" s="11"/>
      <c r="B64" s="20"/>
      <c r="C64" s="20"/>
    </row>
    <row r="65" spans="1:3" ht="11.25" customHeight="1" x14ac:dyDescent="0.2">
      <c r="A65" s="4" t="s">
        <v>47</v>
      </c>
      <c r="B65" s="7">
        <v>2188153.4</v>
      </c>
      <c r="C65" s="7">
        <v>2679525.59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2012-12-11T20:31:36Z</dcterms:created>
  <dcterms:modified xsi:type="dcterms:W3CDTF">2024-04-29T22:21:04Z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