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0FE7DDE6-A214-4732-9E21-0848260B5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<sst xmlns="http://schemas.openxmlformats.org/spreadsheetml/2006/main" count="55" uniqueCount="55">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</sst>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G20" sqref="G2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848730.44</v>
      </c>
      <c r="C3" s="19">
        <f>C4+C13</f>
        <v>0</v>
      </c>
    </row>
    <row r="4" spans="1:3" ht="11.25" customHeight="1" x14ac:dyDescent="0.2">
      <c r="A4" s="9" t="s">
        <v>7</v>
      </c>
      <c r="B4" s="19">
        <f>SUM(B5:B11)</f>
        <v>848730.44</v>
      </c>
      <c r="C4" s="19">
        <f>SUM(C5:C11)</f>
        <v>0</v>
      </c>
    </row>
    <row r="5" spans="1:3" ht="11.25" customHeight="1" x14ac:dyDescent="0.2">
      <c r="A5" s="10" t="s">
        <v>14</v>
      </c>
      <c r="B5" s="11">
        <v>848230.44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0</v>
      </c>
    </row>
    <row r="7" spans="1:3" ht="11.25" customHeight="1" x14ac:dyDescent="0.2">
      <c r="A7" s="10" t="s">
        <v>16</v>
      </c>
      <c r="B7" s="11">
        <v>500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605206.17000000004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605206.17000000004</v>
      </c>
    </row>
    <row r="26" spans="1:3" ht="11.25" customHeight="1" x14ac:dyDescent="0.2">
      <c r="A26" s="10" t="s">
        <v>28</v>
      </c>
      <c r="B26" s="11">
        <v>0</v>
      </c>
      <c r="C26" s="11">
        <v>605206.17000000004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466775.63</v>
      </c>
      <c r="C43" s="19">
        <f>C45+C50+C57</f>
        <v>710299.9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466775.63</v>
      </c>
      <c r="C50" s="19">
        <f>SUM(C51:C55)</f>
        <v>710299.9</v>
      </c>
    </row>
    <row r="51" spans="1:3" ht="11.25" customHeight="1" x14ac:dyDescent="0.2">
      <c r="A51" s="10" t="s">
        <v>43</v>
      </c>
      <c r="B51" s="11">
        <v>0</v>
      </c>
      <c r="C51" s="11">
        <v>710299.9</v>
      </c>
    </row>
    <row r="52" spans="1:3" ht="11.25" customHeight="1" x14ac:dyDescent="0.2">
      <c r="A52" s="10" t="s">
        <v>44</v>
      </c>
      <c r="B52" s="11">
        <v>466775.63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2017-12-15T19:17:38Z</cp:lastPrinted>
  <dcterms:created xsi:type="dcterms:W3CDTF">2012-12-11T20:26:08Z</dcterms:created>
  <dcterms:modified xsi:type="dcterms:W3CDTF">2024-07-25T16:21:02Z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