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3ER TRIM 2024\"/>
    </mc:Choice>
  </mc:AlternateContent>
  <xr:revisionPtr revIDLastSave="0" documentId="13_ncr:1_{2A4FF53E-2AED-4C42-A016-FF7B33AC97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E12" i="2"/>
  <c r="D3" i="2"/>
  <c r="B3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<sst xmlns="http://schemas.openxmlformats.org/spreadsheetml/2006/main" count="27" uniqueCount="27">
  <si>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</si>
  <si>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</si>
  <si>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</si>
  <si>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</si>
  <si>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</si>
  <si>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</si>
  <si>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</si>
  <si>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</si>
  <si>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</si>
  <si>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</si>
  <si>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</si>
  <si>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</si>
  <si>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</si>
  <si>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</si>
  <si>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</si>
  <si>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</si>
  <si>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</si>
  <si>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</si>
  <si>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</si>
  <si>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</si>
  <si>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</si>
  <si>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</si>
  <si>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</si>
  <si>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</si>
  <si>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</si>
  <si>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</si>
  <si>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de Planeación de Guanajuato, Gto.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</si>
</sst>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B3" sqref="B3:F2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1">
        <f>B4+B12</f>
        <v>4454079.91</v>
      </c>
      <c r="C3" s="11">
        <f t="shared" ref="C3:F3" si="0">C4+C12</f>
        <v>20415442.489999998</v>
      </c>
      <c r="D3" s="11">
        <f t="shared" si="0"/>
        <v>20805880.82</v>
      </c>
      <c r="E3" s="11">
        <f t="shared" si="0"/>
        <v>4063641.5800000005</v>
      </c>
      <c r="F3" s="11">
        <f t="shared" si="0"/>
        <v>-390438.32999999914</v>
      </c>
    </row>
    <row r="4" spans="1:6" x14ac:dyDescent="0.2">
      <c r="A4" s="5" t="s">
        <v>4</v>
      </c>
      <c r="B4" s="11">
        <f>SUM(B5:B11)</f>
        <v>3953785.9299999997</v>
      </c>
      <c r="C4" s="11">
        <f>SUM(C5:C11)</f>
        <v>20415442.489999998</v>
      </c>
      <c r="D4" s="11">
        <f>SUM(D5:D11)</f>
        <v>20805880.82</v>
      </c>
      <c r="E4" s="11">
        <f>SUM(E5:E11)</f>
        <v>3563347.6000000006</v>
      </c>
      <c r="F4" s="11">
        <f>SUM(F5:F11)</f>
        <v>-390438.32999999914</v>
      </c>
    </row>
    <row r="5" spans="1:6" x14ac:dyDescent="0.2">
      <c r="A5" s="6" t="s">
        <v>5</v>
      </c>
      <c r="B5" s="12">
        <v>2679525.59</v>
      </c>
      <c r="C5" s="12">
        <v>7174556.4800000004</v>
      </c>
      <c r="D5" s="12">
        <v>7564394.8099999996</v>
      </c>
      <c r="E5" s="12">
        <f>B5+C5-D5</f>
        <v>2289687.2600000007</v>
      </c>
      <c r="F5" s="12">
        <f t="shared" ref="F5:F11" si="1">E5-B5</f>
        <v>-389838.32999999914</v>
      </c>
    </row>
    <row r="6" spans="1:6" x14ac:dyDescent="0.2">
      <c r="A6" s="6" t="s">
        <v>6</v>
      </c>
      <c r="B6" s="12">
        <v>1271460.3400000001</v>
      </c>
      <c r="C6" s="12">
        <v>13220886.779999999</v>
      </c>
      <c r="D6" s="12">
        <v>13220886.779999999</v>
      </c>
      <c r="E6" s="12">
        <f t="shared" ref="E6:E11" si="2">B6+C6-D6</f>
        <v>1271460.3399999999</v>
      </c>
      <c r="F6" s="12">
        <f t="shared" si="1"/>
        <v>0</v>
      </c>
    </row>
    <row r="7" spans="1:6" x14ac:dyDescent="0.2">
      <c r="A7" s="6" t="s">
        <v>7</v>
      </c>
      <c r="B7" s="12">
        <v>2800</v>
      </c>
      <c r="C7" s="12">
        <v>19999.23</v>
      </c>
      <c r="D7" s="12">
        <v>20599.23</v>
      </c>
      <c r="E7" s="12">
        <f t="shared" si="2"/>
        <v>2200</v>
      </c>
      <c r="F7" s="12">
        <f t="shared" si="1"/>
        <v>-600</v>
      </c>
    </row>
    <row r="8" spans="1:6" x14ac:dyDescent="0.2">
      <c r="A8" s="6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6" t="s">
        <v>2</v>
      </c>
      <c r="B9" s="12">
        <v>0</v>
      </c>
      <c r="C9" s="12">
        <v>0</v>
      </c>
      <c r="D9" s="12">
        <v>0</v>
      </c>
      <c r="E9" s="12">
        <f t="shared" si="2"/>
        <v>0</v>
      </c>
      <c r="F9" s="12">
        <f t="shared" si="1"/>
        <v>0</v>
      </c>
    </row>
    <row r="10" spans="1:6" x14ac:dyDescent="0.2">
      <c r="A10" s="6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6" t="s">
        <v>9</v>
      </c>
      <c r="B11" s="12">
        <v>0</v>
      </c>
      <c r="C11" s="12">
        <v>0</v>
      </c>
      <c r="D11" s="12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5" t="s">
        <v>10</v>
      </c>
      <c r="B12" s="11">
        <f>SUM(B13:B21)</f>
        <v>500293.9800000001</v>
      </c>
      <c r="C12" s="11">
        <f>SUM(C13:C21)</f>
        <v>0</v>
      </c>
      <c r="D12" s="11">
        <f>SUM(D13:D21)</f>
        <v>0</v>
      </c>
      <c r="E12" s="11">
        <f>SUM(E13:E21)</f>
        <v>500293.9800000001</v>
      </c>
      <c r="F12" s="11">
        <f>SUM(F13:F21)</f>
        <v>0</v>
      </c>
    </row>
    <row r="13" spans="1:6" x14ac:dyDescent="0.2">
      <c r="A13" s="6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6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6" t="s">
        <v>13</v>
      </c>
      <c r="B15" s="13">
        <v>0</v>
      </c>
      <c r="C15" s="13">
        <v>0</v>
      </c>
      <c r="D15" s="13">
        <v>0</v>
      </c>
      <c r="E15" s="13">
        <f t="shared" si="4"/>
        <v>0</v>
      </c>
      <c r="F15" s="13">
        <f t="shared" si="3"/>
        <v>0</v>
      </c>
    </row>
    <row r="16" spans="1:6" x14ac:dyDescent="0.2">
      <c r="A16" s="6" t="s">
        <v>14</v>
      </c>
      <c r="B16" s="12">
        <v>1424508.09</v>
      </c>
      <c r="C16" s="12">
        <v>0</v>
      </c>
      <c r="D16" s="12">
        <v>0</v>
      </c>
      <c r="E16" s="12">
        <f t="shared" si="4"/>
        <v>1424508.09</v>
      </c>
      <c r="F16" s="12">
        <f t="shared" si="3"/>
        <v>0</v>
      </c>
    </row>
    <row r="17" spans="1:6" x14ac:dyDescent="0.2">
      <c r="A17" s="6" t="s">
        <v>15</v>
      </c>
      <c r="B17" s="12">
        <v>26050</v>
      </c>
      <c r="C17" s="12">
        <v>0</v>
      </c>
      <c r="D17" s="12">
        <v>0</v>
      </c>
      <c r="E17" s="12">
        <f t="shared" si="4"/>
        <v>26050</v>
      </c>
      <c r="F17" s="12">
        <f t="shared" si="3"/>
        <v>0</v>
      </c>
    </row>
    <row r="18" spans="1:6" x14ac:dyDescent="0.2">
      <c r="A18" s="6" t="s">
        <v>16</v>
      </c>
      <c r="B18" s="12">
        <v>-950264.11</v>
      </c>
      <c r="C18" s="12">
        <v>0</v>
      </c>
      <c r="D18" s="12">
        <v>0</v>
      </c>
      <c r="E18" s="12">
        <f t="shared" si="4"/>
        <v>-950264.11</v>
      </c>
      <c r="F18" s="12">
        <f t="shared" si="3"/>
        <v>0</v>
      </c>
    </row>
    <row r="19" spans="1:6" x14ac:dyDescent="0.2">
      <c r="A19" s="6" t="s">
        <v>17</v>
      </c>
      <c r="B19" s="12">
        <v>0</v>
      </c>
      <c r="C19" s="12">
        <v>0</v>
      </c>
      <c r="D19" s="12">
        <v>0</v>
      </c>
      <c r="E19" s="12">
        <f t="shared" si="4"/>
        <v>0</v>
      </c>
      <c r="F19" s="12">
        <f t="shared" si="3"/>
        <v>0</v>
      </c>
    </row>
    <row r="20" spans="1:6" x14ac:dyDescent="0.2">
      <c r="A20" s="6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6" t="s">
        <v>19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2018-03-08T18:40:55Z</cp:lastPrinted>
  <dcterms:created xsi:type="dcterms:W3CDTF">2014-02-09T04:04:15Z</dcterms:created>
  <dcterms:modified xsi:type="dcterms:W3CDTF">2024-10-11T16:55:46Z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