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3ER TRIM 2024\"/>
    </mc:Choice>
  </mc:AlternateContent>
  <xr:revisionPtr revIDLastSave="0" documentId="13_ncr:1_{50864FFD-4CDF-4939-8A69-60EB4517A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<sst xmlns="http://schemas.openxmlformats.org/spreadsheetml/2006/main" count="56" uniqueCount="56">
  <si>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</si>
  <si>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</si>
  <si>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</si>
  <si>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</si>
  <si>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</si>
  <si>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</si>
  <si>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</si>
  <si>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</si>
  <si>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</si>
  <si>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</si>
  <si>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</si>
  <si>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</si>
  <si>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</si>
  <si>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</si>
  <si>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</si>
  <si>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</si>
  <si>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</si>
  <si>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</si>
  <si>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</si>
  <si>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</si>
  <si>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</si>
  <si>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</si>
  <si>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</si>
  <si>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</si>
  <si>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</si>
  <si>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</si>
  <si>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</si>
  <si>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</si>
  <si>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</si>
  <si>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</si>
  <si>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</si>
  <si>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</si>
  <si>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</si>
  <si>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</si>
  <si>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</si>
  <si>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</si>
  <si>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</si>
  <si>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</si>
  <si>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</si>
  <si>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</si>
  <si>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</si>
  <si>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</si>
  <si>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</si>
  <si>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</si>
  <si>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</si>
  <si>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</si>
  <si>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</si>
  <si>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</si>
  <si>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</si>
  <si>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</si>
  <si>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</si>
  <si>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</si>
  <si>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</si>
  <si>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</si>
  <si>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</si>
  <si>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de Planeación de Guanajuato, Gto.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</si>
</sst>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3" sqref="B3:C6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3" t="s">
        <v>55</v>
      </c>
      <c r="B1" s="14"/>
      <c r="C1" s="15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6"/>
      <c r="C3" s="16"/>
    </row>
    <row r="4" spans="1:4" x14ac:dyDescent="0.2">
      <c r="A4" s="7" t="s">
        <v>45</v>
      </c>
      <c r="B4" s="17">
        <f>SUM(B5:B11)</f>
        <v>0</v>
      </c>
      <c r="C4" s="17">
        <f>SUM(C5:C11)</f>
        <v>0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0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0</v>
      </c>
      <c r="C11" s="18">
        <v>0</v>
      </c>
      <c r="D11" s="4">
        <v>4170</v>
      </c>
    </row>
    <row r="12" spans="1:4" ht="11.25" customHeight="1" x14ac:dyDescent="0.2">
      <c r="A12" s="8"/>
      <c r="B12" s="16"/>
      <c r="C12" s="16"/>
      <c r="D12" s="2"/>
    </row>
    <row r="13" spans="1:4" ht="33.75" x14ac:dyDescent="0.2">
      <c r="A13" s="7" t="s">
        <v>49</v>
      </c>
      <c r="B13" s="17">
        <f>SUM(B14:B15)</f>
        <v>6609641.1299999999</v>
      </c>
      <c r="C13" s="17">
        <f>SUM(C14:C15)</f>
        <v>8805464.2699999996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6609641.1299999999</v>
      </c>
      <c r="C15" s="18">
        <v>8805464.2699999996</v>
      </c>
      <c r="D15" s="4">
        <v>4220</v>
      </c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7">
        <f>SUM(B4+B13+B17)</f>
        <v>6609641.1299999999</v>
      </c>
      <c r="C24" s="19">
        <f>SUM(C4+C13+C17)</f>
        <v>8805464.2699999996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7">
        <f>SUM(B28:B30)</f>
        <v>5796699.5499999989</v>
      </c>
      <c r="C27" s="17">
        <f>SUM(C28:C30)</f>
        <v>7745909.209999999</v>
      </c>
      <c r="D27" s="2"/>
    </row>
    <row r="28" spans="1:5" ht="11.25" customHeight="1" x14ac:dyDescent="0.2">
      <c r="A28" s="8" t="s">
        <v>36</v>
      </c>
      <c r="B28" s="18">
        <v>4908766.5599999996</v>
      </c>
      <c r="C28" s="18">
        <v>6875108.8099999996</v>
      </c>
      <c r="D28" s="4">
        <v>5110</v>
      </c>
    </row>
    <row r="29" spans="1:5" ht="11.25" customHeight="1" x14ac:dyDescent="0.2">
      <c r="A29" s="8" t="s">
        <v>16</v>
      </c>
      <c r="B29" s="18">
        <v>185434.05</v>
      </c>
      <c r="C29" s="18">
        <v>203645.55</v>
      </c>
      <c r="D29" s="4">
        <v>5120</v>
      </c>
    </row>
    <row r="30" spans="1:5" ht="11.25" customHeight="1" x14ac:dyDescent="0.2">
      <c r="A30" s="8" t="s">
        <v>17</v>
      </c>
      <c r="B30" s="18">
        <v>702498.94</v>
      </c>
      <c r="C30" s="18">
        <v>667154.85</v>
      </c>
      <c r="D30" s="4">
        <v>5130</v>
      </c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7">
        <f>SUM(B33:B41)</f>
        <v>0</v>
      </c>
      <c r="C32" s="17">
        <f>SUM(C33:C41)</f>
        <v>0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0</v>
      </c>
      <c r="C36" s="18">
        <v>0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111962.55</v>
      </c>
      <c r="D55" s="2"/>
    </row>
    <row r="56" spans="1:5" ht="11.25" customHeight="1" x14ac:dyDescent="0.2">
      <c r="A56" s="8" t="s">
        <v>31</v>
      </c>
      <c r="B56" s="18">
        <v>0</v>
      </c>
      <c r="C56" s="18">
        <v>111962.55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7">
        <f>B61+B55+B48+B43+B32+B27</f>
        <v>5796699.5499999989</v>
      </c>
      <c r="C64" s="19">
        <f>C61+C55+C48+C43+C32+C27</f>
        <v>7857871.7599999988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7">
        <f>B24-B64</f>
        <v>812941.58000000101</v>
      </c>
      <c r="C66" s="17">
        <f>C24-C64</f>
        <v>947592.51000000071</v>
      </c>
      <c r="E66" s="1"/>
    </row>
    <row r="67" spans="1:8" s="2" customFormat="1" x14ac:dyDescent="0.2">
      <c r="A67" s="9"/>
      <c r="B67" s="16"/>
      <c r="C67" s="16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2019-05-15T20:49:00Z</cp:lastPrinted>
  <dcterms:created xsi:type="dcterms:W3CDTF">2012-12-11T20:29:16Z</dcterms:created>
  <dcterms:modified xsi:type="dcterms:W3CDTF">2024-10-11T16:49:56Z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