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8_{8ED81D02-F14E-4421-80AA-F229683FB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<sst xmlns="http://schemas.openxmlformats.org/spreadsheetml/2006/main" count="62" uniqueCount="61">
  <si>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</si>
  <si>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</si>
  <si>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</si>
  <si>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</si>
  <si>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</si>
  <si>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</si>
  <si>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</si>
  <si>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</si>
  <si>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</si>
  <si>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</si>
  <si>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</si>
  <si>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</si>
  <si>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</si>
  <si>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</si>
  <si>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</si>
  <si>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</si>
  <si>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</si>
  <si>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</si>
  <si>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</si>
  <si>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</si>
  <si>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</si>
  <si>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</si>
  <si>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</si>
  <si>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</si>
  <si>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</si>
  <si>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</si>
  <si>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</si>
  <si>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</si>
  <si>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</si>
  <si>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</si>
  <si>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</si>
  <si>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</si>
  <si>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</si>
  <si>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</si>
  <si>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</si>
  <si>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</si>
  <si>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</si>
  <si>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</si>
  <si>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</si>
  <si>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</si>
  <si>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</si>
  <si>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</si>
  <si>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</si>
  <si>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</si>
  <si>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</si>
  <si>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</si>
  <si>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</si>
  <si>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</si>
  <si>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</si>
  <si>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</si>
  <si>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</si>
  <si>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</si>
  <si>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</si>
  <si>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</si>
  <si>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</si>
  <si>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</si>
  <si>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</si>
  <si>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</si>
  <si>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</si>
  <si>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</si>
  <si>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Planeación de Guanajuato, Gto.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</si>
</sst>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8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2160549.7999999998</v>
      </c>
      <c r="C5" s="18">
        <v>2624815.7400000002</v>
      </c>
      <c r="D5" s="9" t="s">
        <v>36</v>
      </c>
      <c r="E5" s="18">
        <v>634151.1</v>
      </c>
      <c r="F5" s="21">
        <v>1391455.58</v>
      </c>
    </row>
    <row r="6" spans="1:6" x14ac:dyDescent="0.2">
      <c r="A6" s="9" t="s">
        <v>23</v>
      </c>
      <c r="B6" s="18">
        <v>1264001.8799999999</v>
      </c>
      <c r="C6" s="18">
        <v>1271460.3400000001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-4000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3420551.6799999997</v>
      </c>
      <c r="C13" s="20">
        <f>SUM(C5:C11)</f>
        <v>3896276.08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634151.1</v>
      </c>
      <c r="F14" s="25">
        <f>SUM(F5:F12)</f>
        <v>1391455.58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1424508.09</v>
      </c>
      <c r="C19" s="18">
        <v>1424508.09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26050</v>
      </c>
      <c r="C20" s="18">
        <v>26050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-1051102.99</v>
      </c>
      <c r="C21" s="18">
        <v>-1051102.99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399455.10000000009</v>
      </c>
      <c r="C26" s="20">
        <f>SUM(C16:C24)</f>
        <v>399455.10000000009</v>
      </c>
      <c r="D26" s="12" t="s">
        <v>50</v>
      </c>
      <c r="E26" s="20">
        <f>SUM(E24+E14)</f>
        <v>634151.1</v>
      </c>
      <c r="F26" s="25">
        <f>SUM(F14+F24)</f>
        <v>1391455.58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3820006.78</v>
      </c>
      <c r="C28" s="20">
        <f>C13+C26</f>
        <v>4295731.18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0</v>
      </c>
      <c r="F30" s="25">
        <f>SUM(F31:F33)</f>
        <v>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3185855.68</v>
      </c>
      <c r="F35" s="25">
        <f>SUM(F36:F40)</f>
        <v>2904275.6</v>
      </c>
    </row>
    <row r="36" spans="1:6" x14ac:dyDescent="0.2">
      <c r="A36" s="13"/>
      <c r="B36" s="14"/>
      <c r="C36" s="15"/>
      <c r="D36" s="9" t="s">
        <v>46</v>
      </c>
      <c r="E36" s="18">
        <v>281580.08</v>
      </c>
      <c r="F36" s="21">
        <v>254583.41</v>
      </c>
    </row>
    <row r="37" spans="1:6" x14ac:dyDescent="0.2">
      <c r="A37" s="13"/>
      <c r="B37" s="14"/>
      <c r="C37" s="15"/>
      <c r="D37" s="9" t="s">
        <v>14</v>
      </c>
      <c r="E37" s="18">
        <v>2904275.6</v>
      </c>
      <c r="F37" s="21">
        <v>2649692.19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3185855.68</v>
      </c>
      <c r="F46" s="25">
        <f>SUM(F42+F35+F30)</f>
        <v>2904275.6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3820006.7800000003</v>
      </c>
      <c r="F48" s="20">
        <f>F46+F26</f>
        <v>4295731.18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2018-03-04T05:00:29Z</cp:lastPrinted>
  <dcterms:created xsi:type="dcterms:W3CDTF">2012-12-11T20:26:08Z</dcterms:created>
  <dcterms:modified xsi:type="dcterms:W3CDTF">2025-04-10T22:58:39Z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