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046992DC-9B29-49BC-AE6A-2EB5D2ED8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<sst xmlns="http://schemas.openxmlformats.org/spreadsheetml/2006/main" count="45" uniqueCount="37">
  <si>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</si>
  <si>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</si>
  <si>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</si>
  <si>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</si>
  <si>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</si>
  <si>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</si>
  <si>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</si>
  <si>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</si>
  <si>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</si>
  <si>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</si>
  <si>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</si>
  <si>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</si>
  <si>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</si>
  <si>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</si>
  <si>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</si>
  <si>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</si>
  <si>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</si>
  <si>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</si>
  <si>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</si>
  <si>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</si>
  <si>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</si>
  <si>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</si>
  <si>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</si>
  <si>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</si>
  <si>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</si>
  <si>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</si>
  <si>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</si>
  <si>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</si>
  <si>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</si>
  <si>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</si>
  <si>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</si>
  <si>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</si>
  <si>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</si>
  <si>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</si>
  <si>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</si>
  <si>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de Planeación de Guanajuato, Gto.
Flujo de Fondos
Del 1 de Enero al 31 de Marzo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</si>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</sst>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topLeftCell="A14" workbookViewId="0">
      <selection activeCell="E51" sqref="E5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35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8861092.25</v>
      </c>
      <c r="C3" s="11">
        <f t="shared" ref="C3:D3" si="0">SUM(C4:C13)</f>
        <v>2215273.0499999998</v>
      </c>
      <c r="D3" s="12">
        <f t="shared" si="0"/>
        <v>0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0</v>
      </c>
      <c r="C10" s="13">
        <v>0</v>
      </c>
      <c r="D10" s="14">
        <v>0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8861092.25</v>
      </c>
      <c r="C12" s="13">
        <v>2215273.0499999998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8861092.25</v>
      </c>
      <c r="C14" s="15">
        <f t="shared" ref="C14:D14" si="1">SUM(C15:C23)</f>
        <v>1933692.9700000002</v>
      </c>
      <c r="D14" s="16">
        <f t="shared" si="1"/>
        <v>1709852.49</v>
      </c>
    </row>
    <row r="15" spans="1:4" x14ac:dyDescent="0.2">
      <c r="A15" s="8" t="s">
        <v>12</v>
      </c>
      <c r="B15" s="13">
        <v>7906092.25</v>
      </c>
      <c r="C15" s="13">
        <v>1698394.03</v>
      </c>
      <c r="D15" s="14">
        <v>1698394.03</v>
      </c>
    </row>
    <row r="16" spans="1:4" x14ac:dyDescent="0.2">
      <c r="A16" s="8" t="s">
        <v>13</v>
      </c>
      <c r="B16" s="13">
        <v>185000</v>
      </c>
      <c r="C16" s="13">
        <v>88196.88</v>
      </c>
      <c r="D16" s="14">
        <v>11382.46</v>
      </c>
    </row>
    <row r="17" spans="1:4" x14ac:dyDescent="0.2">
      <c r="A17" s="8" t="s">
        <v>14</v>
      </c>
      <c r="B17" s="13">
        <v>770000</v>
      </c>
      <c r="C17" s="13">
        <v>147102.06</v>
      </c>
      <c r="D17" s="14">
        <v>76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34</v>
      </c>
      <c r="B24" s="17">
        <f>B3-B14</f>
        <v>0</v>
      </c>
      <c r="C24" s="17">
        <f>C3-C14</f>
        <v>281580.07999999961</v>
      </c>
      <c r="D24" s="18">
        <f>D3-D14</f>
        <v>-1709852.49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24</v>
      </c>
      <c r="B27" s="19">
        <f>SUM(B28:B34)</f>
        <v>0</v>
      </c>
      <c r="C27" s="19">
        <f>SUM(C28:C34)</f>
        <v>281580.08</v>
      </c>
      <c r="D27" s="20">
        <f>SUM(D28:D34)</f>
        <v>-1709852.49</v>
      </c>
    </row>
    <row r="28" spans="1:4" x14ac:dyDescent="0.2">
      <c r="A28" s="8" t="s">
        <v>25</v>
      </c>
      <c r="B28" s="21">
        <v>0</v>
      </c>
      <c r="C28" s="21">
        <v>281580.08</v>
      </c>
      <c r="D28" s="22">
        <v>-1709852.49</v>
      </c>
    </row>
    <row r="29" spans="1:4" x14ac:dyDescent="0.2">
      <c r="A29" s="8" t="s">
        <v>26</v>
      </c>
      <c r="B29" s="21">
        <v>0</v>
      </c>
      <c r="C29" s="21">
        <v>0</v>
      </c>
      <c r="D29" s="22">
        <v>0</v>
      </c>
    </row>
    <row r="30" spans="1:4" x14ac:dyDescent="0.2">
      <c r="A30" s="8" t="s">
        <v>27</v>
      </c>
      <c r="B30" s="21">
        <v>0</v>
      </c>
      <c r="C30" s="21">
        <v>0</v>
      </c>
      <c r="D30" s="22">
        <v>0</v>
      </c>
    </row>
    <row r="31" spans="1:4" x14ac:dyDescent="0.2">
      <c r="A31" s="8" t="s">
        <v>28</v>
      </c>
      <c r="B31" s="21">
        <v>0</v>
      </c>
      <c r="C31" s="21">
        <v>0</v>
      </c>
      <c r="D31" s="22">
        <v>0</v>
      </c>
    </row>
    <row r="32" spans="1:4" x14ac:dyDescent="0.2">
      <c r="A32" s="8" t="s">
        <v>29</v>
      </c>
      <c r="B32" s="21">
        <v>0</v>
      </c>
      <c r="C32" s="21">
        <v>0</v>
      </c>
      <c r="D32" s="22">
        <v>0</v>
      </c>
    </row>
    <row r="33" spans="1:4" x14ac:dyDescent="0.2">
      <c r="A33" s="8" t="s">
        <v>30</v>
      </c>
      <c r="B33" s="21">
        <v>0</v>
      </c>
      <c r="C33" s="21">
        <v>0</v>
      </c>
      <c r="D33" s="22">
        <v>0</v>
      </c>
    </row>
    <row r="34" spans="1:4" x14ac:dyDescent="0.2">
      <c r="A34" s="8" t="s">
        <v>31</v>
      </c>
      <c r="B34" s="21">
        <v>0</v>
      </c>
      <c r="C34" s="21">
        <v>0</v>
      </c>
      <c r="D34" s="22">
        <v>0</v>
      </c>
    </row>
    <row r="35" spans="1:4" x14ac:dyDescent="0.2">
      <c r="A35" s="2" t="s">
        <v>33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29</v>
      </c>
      <c r="B36" s="21">
        <v>0</v>
      </c>
      <c r="C36" s="21">
        <v>0</v>
      </c>
      <c r="D36" s="22">
        <v>0</v>
      </c>
    </row>
    <row r="37" spans="1:4" x14ac:dyDescent="0.2">
      <c r="A37" s="9" t="s">
        <v>30</v>
      </c>
      <c r="B37" s="21">
        <v>0</v>
      </c>
      <c r="C37" s="21">
        <v>0</v>
      </c>
      <c r="D37" s="22">
        <v>0</v>
      </c>
    </row>
    <row r="38" spans="1:4" x14ac:dyDescent="0.2">
      <c r="A38" s="9" t="s">
        <v>32</v>
      </c>
      <c r="B38" s="21">
        <v>0</v>
      </c>
      <c r="C38" s="21">
        <v>0</v>
      </c>
      <c r="D38" s="22">
        <v>0</v>
      </c>
    </row>
    <row r="39" spans="1:4" x14ac:dyDescent="0.2">
      <c r="A39" s="3" t="s">
        <v>34</v>
      </c>
      <c r="B39" s="25">
        <f>B27+B35</f>
        <v>0</v>
      </c>
      <c r="C39" s="25">
        <f>C27+C35</f>
        <v>281580.08</v>
      </c>
      <c r="D39" s="26">
        <f>D27+D35</f>
        <v>-1709852.49</v>
      </c>
    </row>
    <row r="40" spans="1:4" x14ac:dyDescent="0.2">
      <c r="A40" s="30"/>
      <c r="B40" s="31"/>
      <c r="C40" s="31"/>
      <c r="D40" s="31"/>
    </row>
    <row r="41" spans="1:4" x14ac:dyDescent="0.2">
      <c r="A41" s="1" t="s">
        <v>36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2018-07-16T14:09:31Z</cp:lastPrinted>
  <dcterms:created xsi:type="dcterms:W3CDTF">2017-12-20T04:54:53Z</dcterms:created>
  <dcterms:modified xsi:type="dcterms:W3CDTF">2025-04-21T17:05:39Z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