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8_{562C6A72-E2B1-4284-B010-0E0B9D4A5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6" i="4" l="1"/>
  <c r="G35" i="4" s="1"/>
  <c r="D36" i="4"/>
  <c r="F35" i="4"/>
  <c r="E35" i="4"/>
  <c r="E38" i="4" s="1"/>
  <c r="D35" i="4"/>
  <c r="C35" i="4"/>
  <c r="B35" i="4"/>
  <c r="G33" i="4"/>
  <c r="D33" i="4"/>
  <c r="G32" i="4"/>
  <c r="D32" i="4"/>
  <c r="G31" i="4"/>
  <c r="G29" i="4" s="1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D19" i="4" s="1"/>
  <c r="F19" i="4"/>
  <c r="E19" i="4"/>
  <c r="C19" i="4"/>
  <c r="B19" i="4"/>
  <c r="G16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l="1"/>
  <c r="G19" i="4"/>
  <c r="B38" i="4"/>
  <c r="F38" i="4"/>
  <c r="D29" i="4"/>
  <c r="D38" i="4" s="1"/>
  <c r="C38" i="4"/>
  <c r="G38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<sst xmlns="http://schemas.openxmlformats.org/spreadsheetml/2006/main" count="51" uniqueCount="30">
  <si>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</si>
  <si>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</si>
  <si>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</si>
  <si>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</si>
  <si>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</si>
  <si>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</si>
  <si>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</si>
  <si>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</si>
  <si>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</si>
  <si>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</si>
  <si>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</si>
  <si>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</si>
  <si>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</si>
  <si>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</si>
  <si>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</si>
  <si>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</si>
  <si>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</si>
  <si>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</si>
  <si>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</si>
  <si>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</si>
  <si>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</si>
  <si>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</si>
  <si>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</si>
  <si>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</si>
  <si>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</si>
  <si>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</si>
  <si>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</si>
  <si>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</si>
  <si>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de Planeación de Guanajuato, Gto.
Estado Analítico de Ingresos
Del 1 de Enero al 30 de Junio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</si>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</sst>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0" borderId="0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8" fillId="0" borderId="0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workbookViewId="0">
      <selection activeCell="E54" sqref="E5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9" t="s">
        <v>28</v>
      </c>
      <c r="B1" s="40"/>
      <c r="C1" s="40"/>
      <c r="D1" s="40"/>
      <c r="E1" s="40"/>
      <c r="F1" s="40"/>
      <c r="G1" s="41"/>
    </row>
    <row r="2" spans="1:7" s="3" customFormat="1" x14ac:dyDescent="0.2">
      <c r="A2" s="26"/>
      <c r="B2" s="36" t="s">
        <v>22</v>
      </c>
      <c r="C2" s="37"/>
      <c r="D2" s="37"/>
      <c r="E2" s="37"/>
      <c r="F2" s="38"/>
      <c r="G2" s="34" t="s">
        <v>4</v>
      </c>
    </row>
    <row r="3" spans="1:7" s="1" customFormat="1" ht="24.95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5"/>
    </row>
    <row r="4" spans="1:7" x14ac:dyDescent="0.2">
      <c r="A4" s="27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8861092.25</v>
      </c>
      <c r="C12" s="12">
        <v>0</v>
      </c>
      <c r="D12" s="12">
        <f t="shared" si="0"/>
        <v>8861092.25</v>
      </c>
      <c r="E12" s="12">
        <v>4430546.0999999996</v>
      </c>
      <c r="F12" s="12">
        <v>4430546.0999999996</v>
      </c>
      <c r="G12" s="12">
        <f t="shared" si="1"/>
        <v>-4430546.1500000004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42">
        <f>SUM(B4:B13)</f>
        <v>8861092.25</v>
      </c>
      <c r="C15" s="42">
        <f t="shared" ref="C15:G16" si="2">SUM(C4:C13)</f>
        <v>0</v>
      </c>
      <c r="D15" s="42">
        <f t="shared" si="2"/>
        <v>8861092.25</v>
      </c>
      <c r="E15" s="42">
        <f t="shared" si="2"/>
        <v>4430546.0999999996</v>
      </c>
      <c r="F15" s="43">
        <f t="shared" si="2"/>
        <v>4430546.0999999996</v>
      </c>
      <c r="G15" s="44">
        <f t="shared" si="2"/>
        <v>-4430546.1500000004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44">
        <f t="shared" si="2"/>
        <v>-4430546.1500000004</v>
      </c>
    </row>
    <row r="17" spans="1:7" ht="10.5" customHeight="1" x14ac:dyDescent="0.2">
      <c r="A17" s="25"/>
      <c r="B17" s="36" t="s">
        <v>22</v>
      </c>
      <c r="C17" s="37"/>
      <c r="D17" s="37"/>
      <c r="E17" s="37"/>
      <c r="F17" s="38"/>
      <c r="G17" s="34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5"/>
    </row>
    <row r="19" spans="1:7" x14ac:dyDescent="0.2">
      <c r="A19" s="23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6">SUM(B30:B33)</f>
        <v>8861092.25</v>
      </c>
      <c r="C29" s="15">
        <f t="shared" si="6"/>
        <v>0</v>
      </c>
      <c r="D29" s="15">
        <f t="shared" si="6"/>
        <v>8861092.25</v>
      </c>
      <c r="E29" s="15">
        <f t="shared" si="6"/>
        <v>4430546.0999999996</v>
      </c>
      <c r="F29" s="15">
        <f t="shared" si="6"/>
        <v>4430546.0999999996</v>
      </c>
      <c r="G29" s="15">
        <f t="shared" si="6"/>
        <v>-4430546.1500000004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f>B32+C32</f>
        <v>0</v>
      </c>
      <c r="E32" s="14">
        <v>0</v>
      </c>
      <c r="F32" s="14">
        <v>0</v>
      </c>
      <c r="G32" s="14">
        <f t="shared" si="7"/>
        <v>0</v>
      </c>
    </row>
    <row r="33" spans="1:7" ht="22.5" x14ac:dyDescent="0.2">
      <c r="A33" s="29" t="s">
        <v>12</v>
      </c>
      <c r="B33" s="14">
        <v>8861092.25</v>
      </c>
      <c r="C33" s="14">
        <v>0</v>
      </c>
      <c r="D33" s="14">
        <f>B33+C33</f>
        <v>8861092.25</v>
      </c>
      <c r="E33" s="14">
        <v>4430546.0999999996</v>
      </c>
      <c r="F33" s="14">
        <v>4430546.0999999996</v>
      </c>
      <c r="G33" s="14">
        <f t="shared" si="7"/>
        <v>-4430546.1500000004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4"/>
      <c r="C37" s="14"/>
      <c r="D37" s="14"/>
      <c r="E37" s="14"/>
      <c r="F37" s="14"/>
      <c r="G37" s="14"/>
    </row>
    <row r="38" spans="1:7" x14ac:dyDescent="0.2">
      <c r="A38" s="10" t="s">
        <v>14</v>
      </c>
      <c r="B38" s="42">
        <f>SUM(B35+B29+B19)</f>
        <v>8861092.25</v>
      </c>
      <c r="C38" s="42">
        <f t="shared" ref="C38:G39" si="9">SUM(C35+C29+C19)</f>
        <v>0</v>
      </c>
      <c r="D38" s="42">
        <f t="shared" si="9"/>
        <v>8861092.25</v>
      </c>
      <c r="E38" s="42">
        <f t="shared" si="9"/>
        <v>4430546.0999999996</v>
      </c>
      <c r="F38" s="42">
        <f t="shared" si="9"/>
        <v>4430546.0999999996</v>
      </c>
      <c r="G38" s="44">
        <f t="shared" si="9"/>
        <v>-4430546.1500000004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v>-4430546.1500000004</v>
      </c>
    </row>
    <row r="40" spans="1:7" x14ac:dyDescent="0.2">
      <c r="A40" s="47"/>
      <c r="B40" s="48"/>
      <c r="C40" s="48"/>
      <c r="D40" s="48"/>
      <c r="E40" s="49"/>
      <c r="F40" s="49"/>
      <c r="G40" s="49"/>
    </row>
    <row r="41" spans="1:7" x14ac:dyDescent="0.2">
      <c r="A41" t="s">
        <v>29</v>
      </c>
    </row>
    <row r="42" spans="1:7" x14ac:dyDescent="0.2">
      <c r="A42" s="22" t="s">
        <v>24</v>
      </c>
    </row>
    <row r="43" spans="1:7" x14ac:dyDescent="0.2">
      <c r="A43" s="22" t="s">
        <v>20</v>
      </c>
    </row>
    <row r="44" spans="1:7" ht="11.25" customHeight="1" x14ac:dyDescent="0.2">
      <c r="A44" s="46" t="s">
        <v>25</v>
      </c>
      <c r="B44" s="46"/>
      <c r="C44" s="46"/>
      <c r="D44" s="46"/>
      <c r="E44" s="46"/>
      <c r="F44" s="46"/>
      <c r="G44" s="46"/>
    </row>
    <row r="45" spans="1:7" x14ac:dyDescent="0.2">
      <c r="A45" s="46"/>
      <c r="B45" s="46"/>
      <c r="C45" s="46"/>
      <c r="D45" s="46"/>
      <c r="E45" s="46"/>
      <c r="F45" s="46"/>
      <c r="G45" s="46"/>
    </row>
    <row r="46" spans="1:7" x14ac:dyDescent="0.2">
      <c r="A46" s="45"/>
      <c r="B46" s="45"/>
      <c r="C46" s="45"/>
      <c r="D46" s="45"/>
      <c r="E46" s="45"/>
      <c r="F46" s="45"/>
      <c r="G46" s="45"/>
    </row>
    <row r="47" spans="1:7" x14ac:dyDescent="0.2">
      <c r="A47" s="45"/>
      <c r="B47" s="45"/>
      <c r="C47" s="45"/>
      <c r="D47" s="45"/>
      <c r="E47" s="45"/>
      <c r="F47" s="45"/>
      <c r="G47" s="45"/>
    </row>
  </sheetData>
  <sheetProtection formatCells="0" formatColumns="0" formatRows="0" insertRows="0" autoFilter="0"/>
  <mergeCells count="6">
    <mergeCell ref="A44:G45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2012-12-11T20:48:19Z</dcterms:created>
  <dcterms:modified xsi:type="dcterms:W3CDTF">2025-07-14T15:21:20Z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