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13_ncr:1_{AF8A3595-26D3-41E6-9708-747CD7B19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SF" sheetId="5" r:id="rId1"/>
  </sheets>
  <definedNames>
    <definedName name="_xlnm._FilterDatabase" localSheetId="0" hidden="1">CSF!$A$2:$C$59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<sst xmlns="http://schemas.openxmlformats.org/spreadsheetml/2006/main" count="55" uniqueCount="55">
  <si>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</si>
  <si>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</si>
  <si>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</si>
  <si>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</si>
  <si>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</si>
  <si>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</si>
  <si>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</si>
  <si>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</si>
  <si>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</si>
  <si>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</si>
  <si>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</si>
  <si>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</si>
  <si>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</si>
  <si>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</si>
  <si>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</si>
  <si>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</si>
  <si>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</si>
  <si>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</si>
  <si>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</si>
  <si>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</si>
  <si>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</si>
  <si>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</si>
  <si>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</si>
  <si>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</si>
  <si>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</si>
  <si>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</si>
  <si>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</si>
  <si>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</si>
  <si>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</si>
  <si>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</si>
  <si>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</si>
  <si>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</si>
  <si>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</si>
  <si>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</si>
  <si>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</si>
  <si>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</si>
  <si>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</si>
  <si>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</si>
  <si>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</si>
  <si>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</si>
  <si>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</si>
  <si>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</si>
  <si>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</si>
  <si>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</si>
  <si>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</si>
  <si>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</si>
  <si>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</si>
  <si>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</si>
  <si>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</si>
  <si>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</si>
  <si>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</si>
  <si>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</si>
  <si>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</si>
  <si>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</si>
  <si>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de Planeación de Guanajuato, Gto.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</si>
</sst>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topLeftCell="A37" zoomScaleNormal="100" zoomScaleSheetLayoutView="80" workbookViewId="0">
      <selection activeCell="E86" sqref="E8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4" t="s">
        <v>54</v>
      </c>
      <c r="B1" s="15"/>
      <c r="C1" s="1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9">
        <f>B4+B13</f>
        <v>214605.76</v>
      </c>
      <c r="C3" s="19">
        <f>C4+C13</f>
        <v>1700</v>
      </c>
    </row>
    <row r="4" spans="1:3" ht="11.25" customHeight="1" x14ac:dyDescent="0.2">
      <c r="A4" s="9" t="s">
        <v>7</v>
      </c>
      <c r="B4" s="19">
        <f>SUM(B5:B11)</f>
        <v>214605.76</v>
      </c>
      <c r="C4" s="19">
        <f>SUM(C5:C11)</f>
        <v>1700</v>
      </c>
    </row>
    <row r="5" spans="1:3" ht="11.25" customHeight="1" x14ac:dyDescent="0.2">
      <c r="A5" s="10" t="s">
        <v>14</v>
      </c>
      <c r="B5" s="11">
        <v>214605.76</v>
      </c>
      <c r="C5" s="11">
        <v>0</v>
      </c>
    </row>
    <row r="6" spans="1:3" ht="11.25" customHeight="1" x14ac:dyDescent="0.2">
      <c r="A6" s="10" t="s">
        <v>15</v>
      </c>
      <c r="B6" s="11">
        <v>0</v>
      </c>
      <c r="C6" s="11">
        <v>0</v>
      </c>
    </row>
    <row r="7" spans="1:3" ht="11.25" customHeight="1" x14ac:dyDescent="0.2">
      <c r="A7" s="10" t="s">
        <v>16</v>
      </c>
      <c r="B7" s="11">
        <v>0</v>
      </c>
      <c r="C7" s="11">
        <v>1700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19">
        <f>SUM(B14:B22)</f>
        <v>0</v>
      </c>
      <c r="C13" s="19">
        <f>SUM(C14:C22)</f>
        <v>0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0</v>
      </c>
    </row>
    <row r="17" spans="1:3" ht="11.25" customHeight="1" x14ac:dyDescent="0.2">
      <c r="A17" s="10" t="s">
        <v>22</v>
      </c>
      <c r="B17" s="11">
        <v>0</v>
      </c>
      <c r="C17" s="11">
        <v>0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19">
        <f>B25+B35</f>
        <v>0</v>
      </c>
      <c r="C24" s="19">
        <f>C25+C35</f>
        <v>816865.34</v>
      </c>
    </row>
    <row r="25" spans="1:3" ht="11.25" customHeight="1" x14ac:dyDescent="0.2">
      <c r="A25" s="9" t="s">
        <v>9</v>
      </c>
      <c r="B25" s="19">
        <f>SUM(B26:B33)</f>
        <v>0</v>
      </c>
      <c r="C25" s="19">
        <f>SUM(C26:C33)</f>
        <v>816865.34</v>
      </c>
    </row>
    <row r="26" spans="1:3" ht="11.25" customHeight="1" x14ac:dyDescent="0.2">
      <c r="A26" s="10" t="s">
        <v>28</v>
      </c>
      <c r="B26" s="11">
        <v>0</v>
      </c>
      <c r="C26" s="11">
        <v>816865.34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19">
        <f>SUM(B36:B41)</f>
        <v>0</v>
      </c>
      <c r="C35" s="19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19">
        <f>B45+B50+B57</f>
        <v>603959.57999999996</v>
      </c>
      <c r="C43" s="19">
        <f>C45+C50+C57</f>
        <v>0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19">
        <f>SUM(B46:B48)</f>
        <v>0</v>
      </c>
      <c r="C45" s="19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19">
        <f>SUM(B51:B55)</f>
        <v>603959.57999999996</v>
      </c>
      <c r="C50" s="19">
        <f>SUM(C51:C55)</f>
        <v>0</v>
      </c>
    </row>
    <row r="51" spans="1:3" ht="11.25" customHeight="1" x14ac:dyDescent="0.2">
      <c r="A51" s="10" t="s">
        <v>43</v>
      </c>
      <c r="B51" s="11">
        <v>349376.17</v>
      </c>
      <c r="C51" s="11">
        <v>0</v>
      </c>
    </row>
    <row r="52" spans="1:3" ht="11.25" customHeight="1" x14ac:dyDescent="0.2">
      <c r="A52" s="10" t="s">
        <v>44</v>
      </c>
      <c r="B52" s="11">
        <v>254583.41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19">
        <f>SUM(B58:B59)</f>
        <v>0</v>
      </c>
      <c r="C57" s="19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7" t="s">
        <v>53</v>
      </c>
      <c r="B62" s="18"/>
      <c r="C62" s="18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2025-07-11T19:59:05Z</cp:lastPrinted>
  <dcterms:created xsi:type="dcterms:W3CDTF">2012-12-11T20:26:08Z</dcterms:created>
  <dcterms:modified xsi:type="dcterms:W3CDTF">2025-07-11T19:59:09Z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