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IN 2DO TRIM 2025\"/>
    </mc:Choice>
  </mc:AlternateContent>
  <xr:revisionPtr revIDLastSave="0" documentId="13_ncr:1_{D7D38997-BEED-4187-8462-8FC2C92E3E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<sst xmlns="http://schemas.openxmlformats.org/spreadsheetml/2006/main" count="56" uniqueCount="56">
  <si>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</si>
  <si>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</si>
  <si>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</si>
  <si>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</si>
  <si>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</si>
  <si>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</si>
  <si>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</si>
  <si>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</si>
  <si>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</si>
  <si>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</si>
  <si>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</si>
  <si>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</si>
  <si>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</si>
  <si>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</si>
  <si>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</si>
  <si>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</si>
  <si>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</si>
  <si>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</si>
  <si>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</si>
  <si>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</si>
  <si>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</si>
  <si>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</si>
  <si>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</si>
  <si>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</si>
  <si>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</si>
  <si>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</si>
  <si>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</si>
  <si>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</si>
  <si>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</si>
  <si>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</si>
  <si>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</si>
  <si>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</si>
  <si>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</si>
  <si>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</si>
  <si>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</si>
  <si>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</si>
  <si>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</si>
  <si>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</si>
  <si>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</si>
  <si>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</si>
  <si>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</si>
  <si>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</si>
  <si>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</si>
  <si>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</si>
  <si>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</si>
  <si>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</si>
  <si>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</si>
  <si>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</si>
  <si>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</si>
  <si>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</si>
  <si>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</si>
  <si>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</si>
  <si>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</si>
  <si>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</si>
  <si>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</si>
  <si>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de Planeación de Guanajuato, Gto.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</si>
</sst>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9"/>
  <sheetViews>
    <sheetView tabSelected="1" topLeftCell="A52" zoomScaleNormal="100" workbookViewId="0">
      <selection activeCell="C84" sqref="C8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1" width="12" style="1"/>
    <col min="12" max="12" width="12.5" style="1" customWidth="1"/>
    <col min="13" max="16" width="12" style="1"/>
    <col min="17" max="17" width="12.1640625" style="1" customWidth="1"/>
    <col min="18" max="16384" width="12" style="1"/>
  </cols>
  <sheetData>
    <row r="1" spans="1:4" ht="45" customHeight="1" x14ac:dyDescent="0.2">
      <c r="A1" s="14" t="s">
        <v>55</v>
      </c>
      <c r="B1" s="15"/>
      <c r="C1" s="16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7">
        <f>SUM(B5:B11)</f>
        <v>0</v>
      </c>
      <c r="C4" s="17">
        <f>SUM(C5:C11)</f>
        <v>0</v>
      </c>
      <c r="D4" s="2"/>
    </row>
    <row r="5" spans="1:4" x14ac:dyDescent="0.2">
      <c r="A5" s="8" t="s">
        <v>1</v>
      </c>
      <c r="B5" s="18">
        <v>0</v>
      </c>
      <c r="C5" s="18">
        <v>0</v>
      </c>
      <c r="D5" s="4">
        <v>4110</v>
      </c>
    </row>
    <row r="6" spans="1:4" x14ac:dyDescent="0.2">
      <c r="A6" s="8" t="s">
        <v>34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0</v>
      </c>
      <c r="C8" s="18">
        <v>0</v>
      </c>
      <c r="D8" s="4">
        <v>4140</v>
      </c>
    </row>
    <row r="9" spans="1:4" x14ac:dyDescent="0.2">
      <c r="A9" s="8" t="s">
        <v>46</v>
      </c>
      <c r="B9" s="18">
        <v>0</v>
      </c>
      <c r="C9" s="18">
        <v>0</v>
      </c>
      <c r="D9" s="4">
        <v>4150</v>
      </c>
    </row>
    <row r="10" spans="1:4" x14ac:dyDescent="0.2">
      <c r="A10" s="8" t="s">
        <v>47</v>
      </c>
      <c r="B10" s="18">
        <v>0</v>
      </c>
      <c r="C10" s="18">
        <v>0</v>
      </c>
      <c r="D10" s="4">
        <v>4160</v>
      </c>
    </row>
    <row r="11" spans="1:4" ht="11.25" customHeight="1" x14ac:dyDescent="0.2">
      <c r="A11" s="8" t="s">
        <v>48</v>
      </c>
      <c r="B11" s="18">
        <v>0</v>
      </c>
      <c r="C11" s="18">
        <v>0</v>
      </c>
      <c r="D11" s="4">
        <v>4170</v>
      </c>
    </row>
    <row r="12" spans="1:4" ht="11.25" customHeight="1" x14ac:dyDescent="0.2">
      <c r="A12" s="8"/>
      <c r="B12" s="19"/>
      <c r="C12" s="19"/>
      <c r="D12" s="2"/>
    </row>
    <row r="13" spans="1:4" ht="33.75" x14ac:dyDescent="0.2">
      <c r="A13" s="7" t="s">
        <v>49</v>
      </c>
      <c r="B13" s="17">
        <f>SUM(B14:B15)</f>
        <v>4430546.0999999996</v>
      </c>
      <c r="C13" s="17">
        <f>SUM(C14:C15)</f>
        <v>8699520.9900000002</v>
      </c>
      <c r="D13" s="2"/>
    </row>
    <row r="14" spans="1:4" ht="22.5" x14ac:dyDescent="0.2">
      <c r="A14" s="8" t="s">
        <v>50</v>
      </c>
      <c r="B14" s="18">
        <v>0</v>
      </c>
      <c r="C14" s="18">
        <v>0</v>
      </c>
      <c r="D14" s="4">
        <v>4210</v>
      </c>
    </row>
    <row r="15" spans="1:4" ht="11.25" customHeight="1" x14ac:dyDescent="0.2">
      <c r="A15" s="8" t="s">
        <v>51</v>
      </c>
      <c r="B15" s="18">
        <v>4430546.0999999996</v>
      </c>
      <c r="C15" s="18">
        <v>8699520.9900000002</v>
      </c>
      <c r="D15" s="4">
        <v>4220</v>
      </c>
    </row>
    <row r="16" spans="1:4" ht="11.25" customHeight="1" x14ac:dyDescent="0.2">
      <c r="A16" s="8"/>
      <c r="B16" s="19"/>
      <c r="C16" s="19"/>
      <c r="D16" s="2"/>
    </row>
    <row r="17" spans="1:17" ht="11.25" customHeight="1" x14ac:dyDescent="0.2">
      <c r="A17" s="7" t="s">
        <v>40</v>
      </c>
      <c r="B17" s="17">
        <f>SUM(B18:B22)</f>
        <v>0</v>
      </c>
      <c r="C17" s="17">
        <f>SUM(C18:C22)</f>
        <v>0</v>
      </c>
      <c r="D17" s="2"/>
    </row>
    <row r="18" spans="1:17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17" ht="11.25" customHeight="1" x14ac:dyDescent="0.2">
      <c r="A19" s="8" t="s">
        <v>12</v>
      </c>
      <c r="B19" s="18">
        <v>0</v>
      </c>
      <c r="C19" s="18">
        <v>0</v>
      </c>
      <c r="D19" s="4">
        <v>4320</v>
      </c>
      <c r="L19"/>
      <c r="M19"/>
      <c r="N19"/>
      <c r="O19"/>
      <c r="P19"/>
      <c r="Q19"/>
    </row>
    <row r="20" spans="1:17" ht="11.25" customHeight="1" x14ac:dyDescent="0.2">
      <c r="A20" s="8" t="s">
        <v>13</v>
      </c>
      <c r="B20" s="18">
        <v>0</v>
      </c>
      <c r="C20" s="18">
        <v>0</v>
      </c>
      <c r="D20" s="4">
        <v>4330</v>
      </c>
      <c r="L20"/>
      <c r="M20"/>
      <c r="N20"/>
      <c r="O20"/>
      <c r="P20"/>
      <c r="Q20"/>
    </row>
    <row r="21" spans="1:17" ht="11.25" customHeight="1" x14ac:dyDescent="0.2">
      <c r="A21" s="8" t="s">
        <v>14</v>
      </c>
      <c r="B21" s="18">
        <v>0</v>
      </c>
      <c r="C21" s="18">
        <v>0</v>
      </c>
      <c r="D21" s="4">
        <v>4340</v>
      </c>
      <c r="L21"/>
      <c r="M21"/>
      <c r="N21"/>
      <c r="O21"/>
      <c r="P21"/>
      <c r="Q21"/>
    </row>
    <row r="22" spans="1:17" ht="11.25" customHeight="1" x14ac:dyDescent="0.2">
      <c r="A22" s="8" t="s">
        <v>15</v>
      </c>
      <c r="B22" s="18">
        <v>0</v>
      </c>
      <c r="C22" s="18">
        <v>0</v>
      </c>
      <c r="D22" s="4">
        <v>4390</v>
      </c>
      <c r="L22"/>
      <c r="M22"/>
      <c r="N22"/>
      <c r="O22"/>
      <c r="P22"/>
      <c r="Q22"/>
    </row>
    <row r="23" spans="1:17" ht="11.25" customHeight="1" x14ac:dyDescent="0.2">
      <c r="A23" s="9"/>
      <c r="B23" s="19"/>
      <c r="C23" s="19"/>
      <c r="D23" s="2"/>
    </row>
    <row r="24" spans="1:17" ht="11.25" customHeight="1" x14ac:dyDescent="0.2">
      <c r="A24" s="6" t="s">
        <v>9</v>
      </c>
      <c r="B24" s="17">
        <f>SUM(B4+B13+B17)</f>
        <v>4430546.0999999996</v>
      </c>
      <c r="C24" s="20">
        <f>SUM(C4+C13+C17)</f>
        <v>8699520.9900000002</v>
      </c>
      <c r="D24" s="2"/>
    </row>
    <row r="25" spans="1:17" ht="11.25" customHeight="1" x14ac:dyDescent="0.2">
      <c r="A25" s="10"/>
      <c r="B25" s="19"/>
      <c r="C25" s="19"/>
      <c r="D25" s="2"/>
      <c r="E25" s="2"/>
    </row>
    <row r="26" spans="1:17" s="2" customFormat="1" ht="11.25" customHeight="1" x14ac:dyDescent="0.2">
      <c r="A26" s="6" t="s">
        <v>8</v>
      </c>
      <c r="B26" s="19"/>
      <c r="C26" s="19"/>
      <c r="E26" s="1"/>
    </row>
    <row r="27" spans="1:17" ht="11.25" customHeight="1" x14ac:dyDescent="0.2">
      <c r="A27" s="7" t="s">
        <v>41</v>
      </c>
      <c r="B27" s="17">
        <f>SUM(B28:B30)</f>
        <v>3826586.5200000005</v>
      </c>
      <c r="C27" s="17">
        <f>SUM(C28:C30)</f>
        <v>8344098.6999999993</v>
      </c>
      <c r="D27" s="2"/>
    </row>
    <row r="28" spans="1:17" ht="11.25" customHeight="1" x14ac:dyDescent="0.2">
      <c r="A28" s="8" t="s">
        <v>36</v>
      </c>
      <c r="B28" s="18">
        <v>3377430.43</v>
      </c>
      <c r="C28" s="18">
        <v>7204377.2599999998</v>
      </c>
      <c r="D28" s="4">
        <v>5110</v>
      </c>
    </row>
    <row r="29" spans="1:17" ht="11.25" customHeight="1" x14ac:dyDescent="0.2">
      <c r="A29" s="8" t="s">
        <v>16</v>
      </c>
      <c r="B29" s="18">
        <v>122016.33</v>
      </c>
      <c r="C29" s="18">
        <v>223665.38</v>
      </c>
      <c r="D29" s="4">
        <v>5120</v>
      </c>
    </row>
    <row r="30" spans="1:17" ht="11.25" customHeight="1" x14ac:dyDescent="0.2">
      <c r="A30" s="8" t="s">
        <v>17</v>
      </c>
      <c r="B30" s="18">
        <v>327139.76</v>
      </c>
      <c r="C30" s="18">
        <v>916056.06</v>
      </c>
      <c r="D30" s="4">
        <v>5130</v>
      </c>
    </row>
    <row r="31" spans="1:17" ht="11.25" customHeight="1" x14ac:dyDescent="0.2">
      <c r="A31" s="8"/>
      <c r="B31" s="19"/>
      <c r="C31" s="19"/>
      <c r="D31" s="2"/>
    </row>
    <row r="32" spans="1:17" ht="11.25" customHeight="1" x14ac:dyDescent="0.2">
      <c r="A32" s="7" t="s">
        <v>52</v>
      </c>
      <c r="B32" s="17">
        <f>SUM(B33:B41)</f>
        <v>0</v>
      </c>
      <c r="C32" s="17">
        <f>SUM(C33:C41)</f>
        <v>0</v>
      </c>
      <c r="D32" s="2"/>
    </row>
    <row r="33" spans="1:4" ht="11.25" customHeight="1" x14ac:dyDescent="0.2">
      <c r="A33" s="8" t="s">
        <v>18</v>
      </c>
      <c r="B33" s="18">
        <v>0</v>
      </c>
      <c r="C33" s="18">
        <v>0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0</v>
      </c>
      <c r="C35" s="18">
        <v>0</v>
      </c>
      <c r="D35" s="4">
        <v>5230</v>
      </c>
    </row>
    <row r="36" spans="1:4" ht="11.25" customHeight="1" x14ac:dyDescent="0.2">
      <c r="A36" s="8" t="s">
        <v>21</v>
      </c>
      <c r="B36" s="18">
        <v>0</v>
      </c>
      <c r="C36" s="18">
        <v>0</v>
      </c>
      <c r="D36" s="4">
        <v>5240</v>
      </c>
    </row>
    <row r="37" spans="1:4" ht="11.25" customHeight="1" x14ac:dyDescent="0.2">
      <c r="A37" s="8" t="s">
        <v>22</v>
      </c>
      <c r="B37" s="18">
        <v>0</v>
      </c>
      <c r="C37" s="18">
        <v>0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9"/>
      <c r="C42" s="19"/>
      <c r="D42" s="2"/>
    </row>
    <row r="43" spans="1:4" ht="11.25" customHeight="1" x14ac:dyDescent="0.2">
      <c r="A43" s="7" t="s">
        <v>10</v>
      </c>
      <c r="B43" s="17">
        <f>SUM(B44:B46)</f>
        <v>0</v>
      </c>
      <c r="C43" s="17">
        <f>SUM(C44:C46)</f>
        <v>0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0</v>
      </c>
      <c r="C46" s="18">
        <v>0</v>
      </c>
      <c r="D46" s="4">
        <v>5330</v>
      </c>
    </row>
    <row r="47" spans="1:4" ht="11.25" customHeight="1" x14ac:dyDescent="0.2">
      <c r="A47" s="8"/>
      <c r="B47" s="19"/>
      <c r="C47" s="19"/>
      <c r="D47" s="2"/>
    </row>
    <row r="48" spans="1:4" ht="11.25" customHeight="1" x14ac:dyDescent="0.2">
      <c r="A48" s="7" t="s">
        <v>42</v>
      </c>
      <c r="B48" s="17">
        <f>SUM(B49:B53)</f>
        <v>0</v>
      </c>
      <c r="C48" s="17">
        <f>SUM(C49:C53)</f>
        <v>0</v>
      </c>
      <c r="D48" s="2"/>
    </row>
    <row r="49" spans="1:5" ht="11.25" customHeight="1" x14ac:dyDescent="0.2">
      <c r="A49" s="8" t="s">
        <v>26</v>
      </c>
      <c r="B49" s="18">
        <v>0</v>
      </c>
      <c r="C49" s="18">
        <v>0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9"/>
      <c r="C54" s="19"/>
      <c r="D54" s="2"/>
    </row>
    <row r="55" spans="1:5" ht="11.25" customHeight="1" x14ac:dyDescent="0.2">
      <c r="A55" s="7" t="s">
        <v>43</v>
      </c>
      <c r="B55" s="17">
        <f>SUM(B56:B59)</f>
        <v>0</v>
      </c>
      <c r="C55" s="17">
        <f>SUM(C56:C59)</f>
        <v>100838.88</v>
      </c>
      <c r="D55" s="2"/>
    </row>
    <row r="56" spans="1:5" ht="11.25" customHeight="1" x14ac:dyDescent="0.2">
      <c r="A56" s="8" t="s">
        <v>31</v>
      </c>
      <c r="B56" s="18">
        <v>0</v>
      </c>
      <c r="C56" s="18">
        <v>100838.88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9"/>
      <c r="C60" s="19"/>
      <c r="D60" s="2"/>
    </row>
    <row r="61" spans="1:5" ht="11.25" customHeight="1" x14ac:dyDescent="0.2">
      <c r="A61" s="7" t="s">
        <v>39</v>
      </c>
      <c r="B61" s="17">
        <f>SUM(B62)</f>
        <v>0</v>
      </c>
      <c r="C61" s="17">
        <f>SUM(C62)</f>
        <v>0</v>
      </c>
      <c r="D61" s="2"/>
    </row>
    <row r="62" spans="1:5" ht="11.25" customHeight="1" x14ac:dyDescent="0.2">
      <c r="A62" s="8" t="s">
        <v>37</v>
      </c>
      <c r="B62" s="18">
        <v>0</v>
      </c>
      <c r="C62" s="18">
        <v>0</v>
      </c>
      <c r="D62" s="4">
        <v>5610</v>
      </c>
    </row>
    <row r="63" spans="1:5" ht="11.25" customHeight="1" x14ac:dyDescent="0.2">
      <c r="A63" s="9"/>
      <c r="B63" s="19"/>
      <c r="C63" s="19"/>
      <c r="D63" s="2"/>
    </row>
    <row r="64" spans="1:5" ht="11.25" customHeight="1" x14ac:dyDescent="0.2">
      <c r="A64" s="6" t="s">
        <v>44</v>
      </c>
      <c r="B64" s="17">
        <f>B61+B55+B48+B43+B32+B27</f>
        <v>3826586.5200000005</v>
      </c>
      <c r="C64" s="20">
        <f>C61+C55+C48+C43+C32+C27</f>
        <v>8444937.5800000001</v>
      </c>
      <c r="D64" s="2"/>
      <c r="E64" s="2"/>
    </row>
    <row r="65" spans="1:8" ht="11.25" customHeight="1" x14ac:dyDescent="0.2">
      <c r="A65" s="10"/>
      <c r="B65" s="19"/>
      <c r="C65" s="19"/>
      <c r="D65" s="2"/>
      <c r="E65" s="2"/>
    </row>
    <row r="66" spans="1:8" s="2" customFormat="1" x14ac:dyDescent="0.2">
      <c r="A66" s="6" t="s">
        <v>38</v>
      </c>
      <c r="B66" s="17">
        <f>B24-B64</f>
        <v>603959.57999999914</v>
      </c>
      <c r="C66" s="17">
        <f>C24-C64</f>
        <v>254583.41000000015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MAGDALENA VARGAS</cp:lastModifiedBy>
  <cp:lastPrinted>2025-07-11T19:52:28Z</cp:lastPrinted>
  <dcterms:created xsi:type="dcterms:W3CDTF">2012-12-11T20:29:16Z</dcterms:created>
  <dcterms:modified xsi:type="dcterms:W3CDTF">2025-07-11T19:53:30Z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