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3ER TRIM 2025\"/>
    </mc:Choice>
  </mc:AlternateContent>
  <xr:revisionPtr revIDLastSave="0" documentId="13_ncr:1_{99802A19-CFEA-4B8C-878C-9A0E195F72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2" l="1"/>
  <c r="B55" i="2"/>
  <c r="C54" i="2"/>
  <c r="B54" i="2"/>
  <c r="C49" i="2"/>
  <c r="B49" i="2"/>
  <c r="C48" i="2"/>
  <c r="C59" i="2" s="1"/>
  <c r="B48" i="2"/>
  <c r="B59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C2" i="2"/>
  <c r="B61" i="2" l="1"/>
  <c r="C61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<sst xmlns="http://schemas.openxmlformats.org/spreadsheetml/2006/main" count="58" uniqueCount="50">
  <si>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</si>
  <si>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</si>
  <si>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</si>
  <si>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</si>
  <si>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</si>
  <si>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</si>
  <si>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</si>
  <si>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</si>
  <si>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</si>
  <si>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</si>
  <si>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</si>
  <si>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</si>
  <si>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</si>
  <si>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</si>
  <si>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</si>
  <si>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</si>
  <si>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</si>
  <si>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</si>
  <si>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</si>
  <si>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</si>
  <si>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</si>
  <si>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</si>
  <si>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</si>
  <si>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</si>
  <si>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</si>
  <si>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</si>
  <si>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</si>
  <si>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</si>
  <si>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</si>
  <si>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</si>
  <si>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</si>
  <si>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</si>
  <si>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</si>
  <si>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</si>
  <si>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</si>
  <si>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</si>
  <si>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</si>
  <si>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</si>
  <si>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</si>
  <si>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</si>
  <si>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</si>
  <si>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</si>
  <si>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</si>
  <si>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</si>
  <si>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</si>
  <si>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</si>
  <si>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</si>
  <si>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</si>
  <si>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Instituto de Planeación de Guanajuato, Gto.
Estado de Flujos de Efectivo
Del 1 de Enero al 30 de Septiembre de 2025
(Cifras en Pesos)</t>
  </si>
  <si>
    <t>"Bajo protesta de decir verdad declaramos que los Estados Financieros y sus notas, son razonablemente correctos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</si>
</sst>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49" zoomScaleNormal="100" workbookViewId="0">
      <selection activeCell="A78" sqref="A78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48</v>
      </c>
      <c r="B1" s="17"/>
      <c r="C1" s="18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6645819.1500000004</v>
      </c>
      <c r="C4" s="7">
        <f>SUM(C5:C14)</f>
        <v>8699520.9900000002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0</v>
      </c>
      <c r="C11" s="9">
        <v>0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6645819.1500000004</v>
      </c>
      <c r="C13" s="9">
        <v>8699520.9900000002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15"/>
      <c r="C15" s="15"/>
    </row>
    <row r="16" spans="1:3" ht="11.25" customHeight="1" x14ac:dyDescent="0.2">
      <c r="A16" s="6" t="s">
        <v>13</v>
      </c>
      <c r="B16" s="7">
        <f>SUM(B17:B32)</f>
        <v>5698496.4699999997</v>
      </c>
      <c r="C16" s="7">
        <f>SUM(C17:C32)</f>
        <v>8245917.2599999998</v>
      </c>
    </row>
    <row r="17" spans="1:3" ht="11.25" customHeight="1" x14ac:dyDescent="0.2">
      <c r="A17" s="8" t="s">
        <v>14</v>
      </c>
      <c r="B17" s="9">
        <v>5091083.0599999996</v>
      </c>
      <c r="C17" s="9">
        <v>7204377.2599999998</v>
      </c>
    </row>
    <row r="18" spans="1:3" ht="11.25" customHeight="1" x14ac:dyDescent="0.2">
      <c r="A18" s="8" t="s">
        <v>15</v>
      </c>
      <c r="B18" s="9">
        <v>128486.71</v>
      </c>
      <c r="C18" s="9">
        <v>223665.38</v>
      </c>
    </row>
    <row r="19" spans="1:3" ht="11.25" customHeight="1" x14ac:dyDescent="0.2">
      <c r="A19" s="8" t="s">
        <v>16</v>
      </c>
      <c r="B19" s="9">
        <v>478926.7</v>
      </c>
      <c r="C19" s="9">
        <v>817874.62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B4-B16</f>
        <v>947322.68000000063</v>
      </c>
      <c r="C33" s="7">
        <f>C4-C16</f>
        <v>453603.73000000045</v>
      </c>
    </row>
    <row r="34" spans="1:3" ht="11.25" customHeight="1" x14ac:dyDescent="0.2">
      <c r="A34" s="11"/>
      <c r="B34" s="15"/>
      <c r="C34" s="15"/>
    </row>
    <row r="35" spans="1:3" ht="11.25" customHeight="1" x14ac:dyDescent="0.2">
      <c r="A35" s="4" t="s">
        <v>31</v>
      </c>
      <c r="B35" s="15"/>
      <c r="C35" s="15"/>
    </row>
    <row r="36" spans="1:3" ht="11.25" customHeight="1" x14ac:dyDescent="0.2">
      <c r="A36" s="6" t="s">
        <v>2</v>
      </c>
      <c r="B36" s="7">
        <f>SUM(B37:B39)</f>
        <v>0</v>
      </c>
      <c r="C36" s="7">
        <f>SUM(C37:C39)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15"/>
      <c r="C40" s="15"/>
    </row>
    <row r="41" spans="1:3" ht="11.25" customHeight="1" x14ac:dyDescent="0.2">
      <c r="A41" s="6" t="s">
        <v>13</v>
      </c>
      <c r="B41" s="7">
        <f>SUM(B42:B44)</f>
        <v>0</v>
      </c>
      <c r="C41" s="7">
        <f>SUM(C42:C44)</f>
        <v>0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0</v>
      </c>
      <c r="C43" s="9">
        <v>0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B36-B41</f>
        <v>0</v>
      </c>
      <c r="C45" s="7">
        <f>C36-C41</f>
        <v>0</v>
      </c>
    </row>
    <row r="46" spans="1:3" ht="11.25" customHeight="1" x14ac:dyDescent="0.2">
      <c r="A46" s="11"/>
      <c r="B46" s="15"/>
      <c r="C46" s="15"/>
    </row>
    <row r="47" spans="1:3" ht="11.25" customHeight="1" x14ac:dyDescent="0.2">
      <c r="A47" s="4" t="s">
        <v>37</v>
      </c>
      <c r="B47" s="15"/>
      <c r="C47" s="15"/>
    </row>
    <row r="48" spans="1:3" ht="11.25" customHeight="1" x14ac:dyDescent="0.2">
      <c r="A48" s="6" t="s">
        <v>2</v>
      </c>
      <c r="B48" s="7">
        <f>SUM(B49+B52)</f>
        <v>0</v>
      </c>
      <c r="C48" s="7">
        <f>SUM(C49+C52)</f>
        <v>0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15"/>
      <c r="C53" s="15"/>
    </row>
    <row r="54" spans="1:3" ht="11.25" customHeight="1" x14ac:dyDescent="0.2">
      <c r="A54" s="6" t="s">
        <v>13</v>
      </c>
      <c r="B54" s="7">
        <f>SUM(B55+B58)</f>
        <v>822326.54</v>
      </c>
      <c r="C54" s="7">
        <f>SUM(C55+C58)</f>
        <v>508313.58</v>
      </c>
    </row>
    <row r="55" spans="1:3" ht="11.25" customHeight="1" x14ac:dyDescent="0.2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822326.54</v>
      </c>
      <c r="C58" s="9">
        <v>508313.58</v>
      </c>
    </row>
    <row r="59" spans="1:3" ht="11.25" customHeight="1" x14ac:dyDescent="0.2">
      <c r="A59" s="4" t="s">
        <v>44</v>
      </c>
      <c r="B59" s="7">
        <f>B48-B54</f>
        <v>-822326.54</v>
      </c>
      <c r="C59" s="7">
        <f>C48-C54</f>
        <v>-508313.58</v>
      </c>
    </row>
    <row r="60" spans="1:3" ht="11.25" customHeight="1" x14ac:dyDescent="0.2">
      <c r="A60" s="11"/>
      <c r="B60" s="15"/>
      <c r="C60" s="15"/>
    </row>
    <row r="61" spans="1:3" ht="11.25" customHeight="1" x14ac:dyDescent="0.2">
      <c r="A61" s="4" t="s">
        <v>45</v>
      </c>
      <c r="B61" s="7">
        <f>B59+B45+B33</f>
        <v>124996.1400000006</v>
      </c>
      <c r="C61" s="7">
        <f>C59+C45+C33</f>
        <v>-54709.849999999569</v>
      </c>
    </row>
    <row r="62" spans="1:3" ht="11.25" customHeight="1" x14ac:dyDescent="0.2">
      <c r="A62" s="11"/>
      <c r="B62" s="15"/>
      <c r="C62" s="15"/>
    </row>
    <row r="63" spans="1:3" ht="11.25" customHeight="1" x14ac:dyDescent="0.2">
      <c r="A63" s="4" t="s">
        <v>46</v>
      </c>
      <c r="B63" s="7">
        <v>2624815.7400000002</v>
      </c>
      <c r="C63" s="7">
        <v>2679525.59</v>
      </c>
    </row>
    <row r="64" spans="1:3" ht="11.25" customHeight="1" x14ac:dyDescent="0.2">
      <c r="A64" s="11"/>
      <c r="B64" s="15"/>
      <c r="C64" s="15"/>
    </row>
    <row r="65" spans="1:3" ht="11.25" customHeight="1" x14ac:dyDescent="0.2">
      <c r="A65" s="4" t="s">
        <v>47</v>
      </c>
      <c r="B65" s="7">
        <v>2749811.88</v>
      </c>
      <c r="C65" s="7">
        <v>2624815.7400000002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9" t="s">
        <v>49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MAGDALENA VARGAS</cp:lastModifiedBy>
  <cp:revision/>
  <cp:lastPrinted>2025-10-08T15:50:18Z</cp:lastPrinted>
  <dcterms:created xsi:type="dcterms:W3CDTF">2012-12-11T20:31:36Z</dcterms:created>
  <dcterms:modified xsi:type="dcterms:W3CDTF">2025-10-08T15:50:23Z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