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-0002\Desktop\"/>
    </mc:Choice>
  </mc:AlternateContent>
  <xr:revisionPtr revIDLastSave="0" documentId="13_ncr:1_{8489328E-1D76-4866-8CFB-E7C84ABFB01B}" xr6:coauthVersionLast="47" xr6:coauthVersionMax="47" xr10:uidLastSave="{00000000-0000-0000-0000-000000000000}"/>
  <bookViews>
    <workbookView xWindow="-120" yWindow="-120" windowWidth="29040" windowHeight="15840" tabRatio="782" activeTab="3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1" l="1"/>
  <c r="C73" i="1"/>
  <c r="C65" i="1"/>
  <c r="C62" i="1"/>
  <c r="C52" i="1"/>
  <c r="C42" i="1"/>
  <c r="C32" i="1"/>
  <c r="C22" i="1"/>
  <c r="B6" i="3" l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3" i="1"/>
  <c r="B9" i="1" s="1"/>
  <c r="B1" i="1"/>
  <c r="B6" i="1" s="1"/>
  <c r="B3" i="6"/>
  <c r="B1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<sst xmlns="http://schemas.openxmlformats.org/spreadsheetml/2006/main" count="267" uniqueCount="154">
  <si>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</si>
  <si>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</si>
  <si>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</si>
  <si>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</si>
  <si>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</si>
  <si>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</si>
  <si>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</si>
  <si>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</si>
  <si>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</si>
  <si>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</si>
  <si>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</si>
  <si>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</si>
  <si>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</si>
  <si>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</si>
  <si>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</si>
  <si>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</si>
  <si>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</si>
  <si>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</si>
  <si>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</si>
  <si>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</si>
  <si>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</si>
  <si>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</si>
  <si>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</si>
  <si>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</si>
  <si>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</si>
  <si>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</si>
  <si>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</si>
  <si>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</si>
  <si>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</si>
  <si>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</si>
  <si>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</si>
  <si>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</si>
  <si>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</si>
  <si>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</si>
  <si>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</si>
  <si>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</si>
  <si>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</si>
  <si>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</si>
  <si>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</si>
  <si>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</si>
  <si>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</si>
  <si>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</si>
  <si>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</si>
  <si>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</si>
  <si>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</si>
  <si>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</si>
  <si>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</si>
  <si>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</si>
  <si>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</si>
  <si>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</si>
  <si>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</si>
  <si>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</si>
  <si>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</si>
  <si>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</si>
  <si>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</si>
  <si>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</si>
  <si>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</si>
  <si>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</si>
  <si>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</si>
  <si>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</si>
  <si>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</si>
  <si>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</si>
  <si>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</si>
  <si>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</si>
  <si>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</si>
  <si>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</si>
  <si>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</si>
  <si>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</si>
  <si>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</si>
  <si>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</si>
  <si>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</si>
  <si>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</si>
  <si>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</si>
  <si>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</si>
  <si>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</si>
  <si>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</si>
  <si>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</si>
  <si>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</si>
  <si>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</si>
  <si>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</si>
  <si>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</si>
  <si>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</si>
  <si>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</si>
  <si>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</si>
  <si>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</si>
  <si>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</si>
  <si>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</si>
  <si>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</si>
  <si>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</si>
  <si>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</si>
  <si>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</si>
  <si>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</si>
  <si>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</si>
  <si>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</si>
  <si>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</si>
  <si>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</si>
  <si>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</si>
  <si>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</si>
  <si>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</si>
  <si>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</si>
  <si>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</si>
  <si>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</si>
  <si>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</si>
  <si>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</si>
  <si>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</si>
  <si>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</si>
  <si>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</si>
  <si>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</si>
  <si>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</si>
  <si>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</si>
  <si>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</si>
  <si>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</si>
  <si>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</si>
  <si>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</si>
  <si>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</si>
  <si>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</si>
  <si>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</si>
  <si>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</si>
  <si>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</si>
  <si>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</si>
  <si>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</si>
  <si>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</si>
  <si>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</si>
  <si>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</si>
  <si>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</si>
  <si>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</si>
  <si>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</si>
  <si>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</si>
  <si>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</si>
  <si>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</si>
  <si>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</si>
  <si>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</si>
  <si>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</si>
  <si>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</si>
  <si>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</si>
  <si>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</si>
  <si>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</si>
  <si>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</si>
  <si>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</si>
  <si>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</si>
  <si>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</si>
  <si>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</si>
  <si>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</si>
  <si>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</si>
  <si>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</si>
  <si>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</si>
  <si>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</si>
  <si>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</si>
  <si>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</si>
  <si>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Instituto de Planeación de Guanajuato, Gto.</t>
  </si>
  <si>
    <t>Correspondiente del 1 de Enero al 31 de Diciembre de 2025</t>
  </si>
  <si>
    <r>
      <t>NO APLICA.</t>
    </r>
    <r>
      <rPr>
        <u/>
        <sz val="11"/>
        <color theme="1"/>
        <rFont val="Calibri"/>
        <family val="2"/>
      </rPr>
      <t xml:space="preserve"> El Instituto Municipal de Planeación de Guanajuato no tiene Balance Presupuestario de Recursos Disponibles negativo.</t>
    </r>
  </si>
  <si>
    <r>
      <t>NO APLICA.</t>
    </r>
    <r>
      <rPr>
        <u/>
        <sz val="11"/>
        <color theme="1"/>
        <rFont val="Calibri"/>
        <family val="2"/>
      </rPr>
      <t xml:space="preserve"> El Instituto Municipal de Planeación de Guanajuato no tiene Deuda Pública ni Obligaciones.</t>
    </r>
  </si>
  <si>
    <r>
      <t>NO APLICA.</t>
    </r>
    <r>
      <rPr>
        <u/>
        <sz val="11"/>
        <color theme="1"/>
        <rFont val="Calibri"/>
        <family val="2"/>
      </rPr>
      <t xml:space="preserve"> El Instituto Municipal de Planeación de Guanajuato no tiene Deuda Pública Garantizada.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</si>
</sst>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u/>
      <sz val="11"/>
      <color theme="1"/>
      <name val="Calibri"/>
      <family val="2"/>
    </font>
    <font>
      <u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5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4" fontId="5" fillId="0" borderId="1" xfId="0" applyNumberFormat="1" applyFont="1" applyBorder="1" applyProtection="1">
      <protection locked="0"/>
    </xf>
    <xf numFmtId="4" fontId="6" fillId="0" borderId="2" xfId="0" applyNumberFormat="1" applyFont="1" applyBorder="1" applyProtection="1">
      <protection locked="0"/>
    </xf>
    <xf numFmtId="4" fontId="5" fillId="0" borderId="2" xfId="0" applyNumberFormat="1" applyFont="1" applyBorder="1" applyProtection="1">
      <protection locked="0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workbookViewId="0">
      <selection activeCell="F30" sqref="F30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149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150</v>
      </c>
      <c r="B3" s="24"/>
      <c r="C3" s="25" t="s">
        <v>4</v>
      </c>
      <c r="D3" s="27">
        <v>1</v>
      </c>
    </row>
    <row r="4" spans="1:4" x14ac:dyDescent="0.2">
      <c r="A4" s="71" t="s">
        <v>5</v>
      </c>
      <c r="B4" s="72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12" sqref="C1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Instituto de Planeación de Guanajuato, Gto.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1 de Enero al 31 de Diciembre de 2025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2" spans="1:6" ht="15" x14ac:dyDescent="0.2">
      <c r="C12" s="91" t="s">
        <v>151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N162"/>
  <sheetViews>
    <sheetView showGridLines="0" topLeftCell="C7" zoomScaleNormal="100" workbookViewId="0">
      <selection activeCell="L31" sqref="L31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14" x14ac:dyDescent="0.2">
      <c r="B1" s="73" t="str">
        <f>'Notas de Disciplina Financiera'!A1</f>
        <v>Instituto de Planeación de Guanajuato, Gto.</v>
      </c>
      <c r="C1" s="73"/>
      <c r="D1" s="73"/>
      <c r="E1" s="40" t="s">
        <v>0</v>
      </c>
      <c r="F1" s="41">
        <f>'Notas de Disciplina Financiera'!D1</f>
        <v>2025</v>
      </c>
    </row>
    <row r="2" spans="1:14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14" x14ac:dyDescent="0.2">
      <c r="B3" s="73" t="str">
        <f>'Notas de Disciplina Financiera'!A3</f>
        <v>Correspondiente del 1 de Enero al 31 de Diciembre de 2025</v>
      </c>
      <c r="C3" s="73"/>
      <c r="D3" s="73"/>
      <c r="E3" s="40" t="s">
        <v>4</v>
      </c>
      <c r="F3" s="41">
        <f>'Notas de Disciplina Financiera'!D3</f>
        <v>1</v>
      </c>
    </row>
    <row r="5" spans="1:14" x14ac:dyDescent="0.2">
      <c r="B5" s="43" t="s">
        <v>25</v>
      </c>
    </row>
    <row r="6" spans="1:14" x14ac:dyDescent="0.2">
      <c r="B6" s="79" t="str">
        <f>B1</f>
        <v>Instituto de Planeación de Guanajuato, Gto.</v>
      </c>
      <c r="C6" s="79"/>
      <c r="D6" s="79"/>
      <c r="E6" s="79"/>
      <c r="F6" s="79"/>
      <c r="G6" s="79"/>
      <c r="H6" s="79"/>
      <c r="I6" s="79"/>
    </row>
    <row r="7" spans="1:14" x14ac:dyDescent="0.2">
      <c r="B7" s="74" t="s">
        <v>26</v>
      </c>
      <c r="C7" s="74"/>
      <c r="D7" s="74"/>
      <c r="E7" s="74"/>
      <c r="F7" s="74"/>
      <c r="G7" s="74"/>
      <c r="H7" s="74"/>
      <c r="I7" s="74"/>
    </row>
    <row r="8" spans="1:14" x14ac:dyDescent="0.2">
      <c r="B8" s="74" t="s">
        <v>27</v>
      </c>
      <c r="C8" s="74"/>
      <c r="D8" s="74"/>
      <c r="E8" s="74"/>
      <c r="F8" s="74"/>
      <c r="G8" s="74"/>
      <c r="H8" s="74"/>
      <c r="I8" s="74"/>
    </row>
    <row r="9" spans="1:14" x14ac:dyDescent="0.2">
      <c r="B9" s="74" t="str">
        <f>B3</f>
        <v>Correspondiente del 1 de Enero al 31 de Diciembre de 2025</v>
      </c>
      <c r="C9" s="74"/>
      <c r="D9" s="74"/>
      <c r="E9" s="74"/>
      <c r="F9" s="74"/>
      <c r="G9" s="74"/>
      <c r="H9" s="74"/>
      <c r="I9" s="74"/>
    </row>
    <row r="10" spans="1:14" x14ac:dyDescent="0.2">
      <c r="B10" s="75" t="s">
        <v>28</v>
      </c>
      <c r="C10" s="75"/>
      <c r="D10" s="75"/>
      <c r="E10" s="75"/>
      <c r="F10" s="75"/>
      <c r="G10" s="75"/>
      <c r="H10" s="75"/>
      <c r="I10" s="75"/>
    </row>
    <row r="11" spans="1:14" x14ac:dyDescent="0.2">
      <c r="B11" s="9"/>
      <c r="C11" s="9"/>
      <c r="D11" s="76" t="s">
        <v>29</v>
      </c>
      <c r="E11" s="77"/>
      <c r="F11" s="77"/>
      <c r="G11" s="77"/>
      <c r="H11" s="78"/>
      <c r="I11" s="9"/>
    </row>
    <row r="12" spans="1:14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  <c r="K12"/>
      <c r="L12"/>
      <c r="M12"/>
      <c r="N12"/>
    </row>
    <row r="13" spans="1:14" ht="12" x14ac:dyDescent="0.2">
      <c r="A13" s="42"/>
      <c r="B13" s="13" t="s">
        <v>38</v>
      </c>
      <c r="C13" s="92">
        <v>8861092.25</v>
      </c>
      <c r="D13" s="3">
        <v>519893.01</v>
      </c>
      <c r="E13" s="3">
        <v>0</v>
      </c>
      <c r="F13" s="3">
        <v>42795.54</v>
      </c>
      <c r="G13" s="3">
        <v>-42795.54</v>
      </c>
      <c r="H13" s="3">
        <v>9380985.2599999998</v>
      </c>
      <c r="I13" s="3">
        <v>9380985.2599999998</v>
      </c>
      <c r="K13"/>
      <c r="L13"/>
      <c r="M13"/>
      <c r="N13"/>
    </row>
    <row r="14" spans="1:14" ht="12" x14ac:dyDescent="0.2">
      <c r="B14" s="17" t="s">
        <v>39</v>
      </c>
      <c r="C14" s="3">
        <v>7906092.25</v>
      </c>
      <c r="D14" s="3">
        <v>444893.01</v>
      </c>
      <c r="E14" s="3">
        <v>0</v>
      </c>
      <c r="F14" s="3">
        <v>0</v>
      </c>
      <c r="G14" s="3">
        <v>0</v>
      </c>
      <c r="H14" s="3">
        <v>8350985.2599999998</v>
      </c>
      <c r="I14" s="3">
        <v>8350985.2599999998</v>
      </c>
      <c r="K14"/>
      <c r="L14"/>
      <c r="M14"/>
      <c r="N14"/>
    </row>
    <row r="15" spans="1:14" ht="12" x14ac:dyDescent="0.2">
      <c r="B15" s="16" t="s">
        <v>40</v>
      </c>
      <c r="C15" s="93">
        <v>2196000</v>
      </c>
      <c r="D15" s="93">
        <v>92018.3</v>
      </c>
      <c r="E15" s="4">
        <v>0</v>
      </c>
      <c r="F15" s="4">
        <v>0</v>
      </c>
      <c r="G15" s="4">
        <v>0</v>
      </c>
      <c r="H15" s="4">
        <v>2288018.2999999998</v>
      </c>
      <c r="I15" s="4">
        <v>2288018.2999999998</v>
      </c>
      <c r="K15"/>
      <c r="L15"/>
      <c r="M15"/>
      <c r="N15"/>
    </row>
    <row r="16" spans="1:14" ht="12" x14ac:dyDescent="0.2">
      <c r="B16" s="16" t="s">
        <v>41</v>
      </c>
      <c r="C16" s="93">
        <v>300000</v>
      </c>
      <c r="D16" s="93">
        <v>0</v>
      </c>
      <c r="E16" s="4">
        <v>0</v>
      </c>
      <c r="F16" s="4">
        <v>0</v>
      </c>
      <c r="G16" s="4">
        <v>0</v>
      </c>
      <c r="H16" s="4">
        <v>300000</v>
      </c>
      <c r="I16" s="4">
        <v>300000</v>
      </c>
      <c r="K16"/>
      <c r="L16"/>
      <c r="M16"/>
      <c r="N16"/>
    </row>
    <row r="17" spans="2:14" ht="12" x14ac:dyDescent="0.2">
      <c r="B17" s="16" t="s">
        <v>42</v>
      </c>
      <c r="C17" s="93">
        <v>716091</v>
      </c>
      <c r="D17" s="93">
        <v>29670.75</v>
      </c>
      <c r="E17" s="4">
        <v>0</v>
      </c>
      <c r="F17" s="4">
        <v>0</v>
      </c>
      <c r="G17" s="4">
        <v>0</v>
      </c>
      <c r="H17" s="4">
        <v>745761.75</v>
      </c>
      <c r="I17" s="4">
        <v>745761.75</v>
      </c>
      <c r="K17"/>
      <c r="L17"/>
      <c r="M17"/>
      <c r="N17"/>
    </row>
    <row r="18" spans="2:14" ht="12" x14ac:dyDescent="0.2">
      <c r="B18" s="16" t="s">
        <v>43</v>
      </c>
      <c r="C18" s="93">
        <v>1735016.99</v>
      </c>
      <c r="D18" s="93">
        <v>249400.86</v>
      </c>
      <c r="E18" s="4">
        <v>0</v>
      </c>
      <c r="F18" s="4">
        <v>0</v>
      </c>
      <c r="G18" s="4">
        <v>0</v>
      </c>
      <c r="H18" s="4">
        <v>1984417.85</v>
      </c>
      <c r="I18" s="4">
        <v>1984417.85</v>
      </c>
      <c r="K18"/>
      <c r="L18"/>
      <c r="M18"/>
      <c r="N18"/>
    </row>
    <row r="19" spans="2:14" ht="12" x14ac:dyDescent="0.2">
      <c r="B19" s="16" t="s">
        <v>44</v>
      </c>
      <c r="C19" s="93">
        <v>2958984.26</v>
      </c>
      <c r="D19" s="93">
        <v>73803.100000000006</v>
      </c>
      <c r="E19" s="4">
        <v>0</v>
      </c>
      <c r="F19" s="4">
        <v>0</v>
      </c>
      <c r="G19" s="4">
        <v>0</v>
      </c>
      <c r="H19" s="4">
        <v>3032787.36</v>
      </c>
      <c r="I19" s="4">
        <v>3032787.36</v>
      </c>
      <c r="K19"/>
      <c r="L19"/>
      <c r="M19"/>
      <c r="N19"/>
    </row>
    <row r="20" spans="2:14" ht="12" x14ac:dyDescent="0.2">
      <c r="B20" s="16" t="s">
        <v>45</v>
      </c>
      <c r="C20" s="93">
        <v>0</v>
      </c>
      <c r="D20" s="93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K20"/>
      <c r="L20"/>
      <c r="M20"/>
      <c r="N20"/>
    </row>
    <row r="21" spans="2:14" ht="12" x14ac:dyDescent="0.2">
      <c r="B21" s="16" t="s">
        <v>46</v>
      </c>
      <c r="C21" s="93">
        <v>0</v>
      </c>
      <c r="D21" s="93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K21"/>
      <c r="L21"/>
      <c r="M21"/>
      <c r="N21"/>
    </row>
    <row r="22" spans="2:14" ht="12" x14ac:dyDescent="0.2">
      <c r="B22" s="17" t="s">
        <v>47</v>
      </c>
      <c r="C22" s="94">
        <f>SUM(C23:C31)</f>
        <v>185000</v>
      </c>
      <c r="D22" s="4">
        <v>0</v>
      </c>
      <c r="E22" s="3">
        <v>0</v>
      </c>
      <c r="F22" s="3">
        <v>23500</v>
      </c>
      <c r="G22" s="3">
        <v>0</v>
      </c>
      <c r="H22" s="3">
        <v>208000.56</v>
      </c>
      <c r="I22" s="3">
        <v>208000.56</v>
      </c>
      <c r="K22"/>
      <c r="L22"/>
      <c r="M22"/>
      <c r="N22"/>
    </row>
    <row r="23" spans="2:14" ht="12" x14ac:dyDescent="0.2">
      <c r="B23" s="16" t="s">
        <v>48</v>
      </c>
      <c r="C23" s="93">
        <v>116000</v>
      </c>
      <c r="D23" s="4">
        <v>0</v>
      </c>
      <c r="E23" s="4">
        <v>0</v>
      </c>
      <c r="F23" s="93">
        <v>17500</v>
      </c>
      <c r="G23" s="4">
        <v>0</v>
      </c>
      <c r="H23" s="4">
        <v>133500</v>
      </c>
      <c r="I23" s="4">
        <v>133500</v>
      </c>
      <c r="K23"/>
      <c r="L23"/>
      <c r="M23"/>
      <c r="N23"/>
    </row>
    <row r="24" spans="2:14" ht="12" x14ac:dyDescent="0.2">
      <c r="B24" s="16" t="s">
        <v>49</v>
      </c>
      <c r="C24" s="93">
        <v>36000</v>
      </c>
      <c r="D24" s="4">
        <v>0</v>
      </c>
      <c r="E24" s="4">
        <v>0</v>
      </c>
      <c r="F24" s="93">
        <v>4000</v>
      </c>
      <c r="G24" s="4">
        <v>0</v>
      </c>
      <c r="H24" s="4">
        <v>40000</v>
      </c>
      <c r="I24" s="4">
        <v>40000</v>
      </c>
      <c r="K24"/>
      <c r="L24"/>
      <c r="M24"/>
      <c r="N24"/>
    </row>
    <row r="25" spans="2:14" ht="12" x14ac:dyDescent="0.2">
      <c r="B25" s="16" t="s">
        <v>50</v>
      </c>
      <c r="C25" s="93">
        <v>0</v>
      </c>
      <c r="D25" s="4">
        <v>0</v>
      </c>
      <c r="E25" s="4">
        <v>0</v>
      </c>
      <c r="F25" s="93">
        <v>0</v>
      </c>
      <c r="G25" s="4">
        <v>0</v>
      </c>
      <c r="H25" s="4">
        <v>0</v>
      </c>
      <c r="I25" s="4">
        <v>0</v>
      </c>
      <c r="K25"/>
      <c r="L25"/>
      <c r="M25"/>
      <c r="N25"/>
    </row>
    <row r="26" spans="2:14" ht="12" x14ac:dyDescent="0.2">
      <c r="B26" s="16" t="s">
        <v>51</v>
      </c>
      <c r="C26" s="93">
        <v>2000</v>
      </c>
      <c r="D26" s="4">
        <v>0</v>
      </c>
      <c r="E26" s="93">
        <v>0</v>
      </c>
      <c r="F26" s="93">
        <v>2000</v>
      </c>
      <c r="G26" s="4">
        <v>0</v>
      </c>
      <c r="H26" s="4">
        <v>0</v>
      </c>
      <c r="I26" s="4">
        <v>0</v>
      </c>
      <c r="K26"/>
      <c r="L26"/>
      <c r="M26"/>
      <c r="N26"/>
    </row>
    <row r="27" spans="2:14" ht="12" x14ac:dyDescent="0.2">
      <c r="B27" s="16" t="s">
        <v>52</v>
      </c>
      <c r="C27" s="93">
        <v>0</v>
      </c>
      <c r="D27" s="4">
        <v>0</v>
      </c>
      <c r="E27" s="4">
        <v>0</v>
      </c>
      <c r="F27" s="93">
        <v>0</v>
      </c>
      <c r="G27" s="4">
        <v>0</v>
      </c>
      <c r="H27" s="4">
        <v>0</v>
      </c>
      <c r="I27" s="4">
        <v>0</v>
      </c>
      <c r="K27"/>
      <c r="L27"/>
      <c r="M27"/>
      <c r="N27"/>
    </row>
    <row r="28" spans="2:14" ht="12" x14ac:dyDescent="0.2">
      <c r="B28" s="16" t="s">
        <v>53</v>
      </c>
      <c r="C28" s="93">
        <v>28000</v>
      </c>
      <c r="D28" s="4">
        <v>0</v>
      </c>
      <c r="E28" s="4">
        <v>0</v>
      </c>
      <c r="F28" s="93">
        <v>0</v>
      </c>
      <c r="G28" s="4">
        <v>0</v>
      </c>
      <c r="H28" s="4">
        <v>28000</v>
      </c>
      <c r="I28" s="4">
        <v>28000</v>
      </c>
      <c r="K28"/>
      <c r="L28"/>
      <c r="M28"/>
      <c r="N28"/>
    </row>
    <row r="29" spans="2:14" ht="12" x14ac:dyDescent="0.2">
      <c r="B29" s="16" t="s">
        <v>54</v>
      </c>
      <c r="C29" s="93">
        <v>0</v>
      </c>
      <c r="D29" s="4">
        <v>0</v>
      </c>
      <c r="E29" s="4">
        <v>0</v>
      </c>
      <c r="F29" s="93">
        <v>0</v>
      </c>
      <c r="G29" s="4">
        <v>0</v>
      </c>
      <c r="H29" s="4">
        <v>0</v>
      </c>
      <c r="I29" s="4">
        <v>0</v>
      </c>
      <c r="K29"/>
      <c r="L29"/>
      <c r="M29"/>
      <c r="N29"/>
    </row>
    <row r="30" spans="2:14" ht="12" x14ac:dyDescent="0.2">
      <c r="B30" s="16" t="s">
        <v>55</v>
      </c>
      <c r="C30" s="93">
        <v>0</v>
      </c>
      <c r="D30" s="4">
        <v>0</v>
      </c>
      <c r="E30" s="4">
        <v>0</v>
      </c>
      <c r="F30" s="93">
        <v>0</v>
      </c>
      <c r="G30" s="4">
        <v>0</v>
      </c>
      <c r="H30" s="4">
        <v>0</v>
      </c>
      <c r="I30" s="4">
        <v>0</v>
      </c>
      <c r="K30"/>
      <c r="L30"/>
      <c r="M30"/>
      <c r="N30"/>
    </row>
    <row r="31" spans="2:14" ht="12" x14ac:dyDescent="0.2">
      <c r="B31" s="16" t="s">
        <v>56</v>
      </c>
      <c r="C31" s="93">
        <v>3000</v>
      </c>
      <c r="D31" s="4">
        <v>0</v>
      </c>
      <c r="E31" s="93">
        <v>0</v>
      </c>
      <c r="F31" s="93">
        <v>0</v>
      </c>
      <c r="G31" s="4">
        <v>0</v>
      </c>
      <c r="H31" s="4">
        <v>2280</v>
      </c>
      <c r="I31" s="4">
        <v>2280</v>
      </c>
      <c r="K31"/>
      <c r="L31"/>
      <c r="M31"/>
      <c r="N31"/>
    </row>
    <row r="32" spans="2:14" ht="12" x14ac:dyDescent="0.2">
      <c r="B32" s="17" t="s">
        <v>57</v>
      </c>
      <c r="C32" s="94">
        <f>SUM(C33:C41)</f>
        <v>770000</v>
      </c>
      <c r="D32" s="3">
        <v>75000</v>
      </c>
      <c r="E32" s="3">
        <v>0</v>
      </c>
      <c r="F32" s="3">
        <v>0</v>
      </c>
      <c r="G32" s="3">
        <v>-42795.54</v>
      </c>
      <c r="H32" s="3">
        <v>794703.9</v>
      </c>
      <c r="I32" s="3">
        <v>794703.9</v>
      </c>
      <c r="K32"/>
      <c r="L32"/>
      <c r="M32"/>
      <c r="N32"/>
    </row>
    <row r="33" spans="2:14" ht="12" x14ac:dyDescent="0.2">
      <c r="B33" s="16" t="s">
        <v>58</v>
      </c>
      <c r="C33" s="93">
        <v>164000</v>
      </c>
      <c r="D33" s="4">
        <v>0</v>
      </c>
      <c r="E33" s="93">
        <v>0</v>
      </c>
      <c r="F33" s="4">
        <v>0</v>
      </c>
      <c r="G33" s="4">
        <v>0</v>
      </c>
      <c r="H33" s="4">
        <v>158729.44</v>
      </c>
      <c r="I33" s="4">
        <v>158729.44</v>
      </c>
      <c r="K33"/>
      <c r="L33"/>
      <c r="M33"/>
      <c r="N33"/>
    </row>
    <row r="34" spans="2:14" ht="12" x14ac:dyDescent="0.2">
      <c r="B34" s="16" t="s">
        <v>59</v>
      </c>
      <c r="C34" s="93">
        <v>196000</v>
      </c>
      <c r="D34" s="4">
        <v>0</v>
      </c>
      <c r="E34" s="93">
        <v>0</v>
      </c>
      <c r="F34" s="4">
        <v>0</v>
      </c>
      <c r="G34" s="4">
        <v>-9300</v>
      </c>
      <c r="H34" s="4">
        <v>186700</v>
      </c>
      <c r="I34" s="4">
        <v>186700</v>
      </c>
      <c r="K34"/>
      <c r="L34"/>
      <c r="M34"/>
      <c r="N34"/>
    </row>
    <row r="35" spans="2:14" ht="12" x14ac:dyDescent="0.2">
      <c r="B35" s="16" t="s">
        <v>60</v>
      </c>
      <c r="C35" s="93">
        <v>131000</v>
      </c>
      <c r="D35" s="93">
        <v>75000</v>
      </c>
      <c r="E35" s="4">
        <v>0</v>
      </c>
      <c r="F35" s="4">
        <v>0</v>
      </c>
      <c r="G35" s="4">
        <v>-8000</v>
      </c>
      <c r="H35" s="4">
        <v>198000</v>
      </c>
      <c r="I35" s="4">
        <v>198000</v>
      </c>
      <c r="K35"/>
      <c r="L35"/>
      <c r="M35"/>
      <c r="N35"/>
    </row>
    <row r="36" spans="2:14" ht="12" x14ac:dyDescent="0.2">
      <c r="B36" s="16" t="s">
        <v>61</v>
      </c>
      <c r="C36" s="93">
        <v>27000</v>
      </c>
      <c r="D36" s="4">
        <v>0</v>
      </c>
      <c r="E36" s="93">
        <v>0</v>
      </c>
      <c r="F36" s="4">
        <v>0</v>
      </c>
      <c r="G36" s="4">
        <v>-800</v>
      </c>
      <c r="H36" s="4">
        <v>21504.46</v>
      </c>
      <c r="I36" s="4">
        <v>21504.46</v>
      </c>
      <c r="K36"/>
      <c r="L36"/>
      <c r="M36"/>
      <c r="N36"/>
    </row>
    <row r="37" spans="2:14" ht="12" x14ac:dyDescent="0.2">
      <c r="B37" s="16" t="s">
        <v>62</v>
      </c>
      <c r="C37" s="93">
        <v>24000</v>
      </c>
      <c r="D37" s="4">
        <v>0</v>
      </c>
      <c r="E37" s="93">
        <v>0</v>
      </c>
      <c r="F37" s="93">
        <v>0</v>
      </c>
      <c r="G37" s="4">
        <v>-4695.54</v>
      </c>
      <c r="H37" s="4">
        <v>29770</v>
      </c>
      <c r="I37" s="4">
        <v>29770</v>
      </c>
      <c r="K37"/>
      <c r="L37"/>
      <c r="M37"/>
      <c r="N37"/>
    </row>
    <row r="38" spans="2:14" ht="12" x14ac:dyDescent="0.2">
      <c r="B38" s="16" t="s">
        <v>63</v>
      </c>
      <c r="C38" s="93">
        <v>20000</v>
      </c>
      <c r="D38" s="4">
        <v>0</v>
      </c>
      <c r="E38" s="93">
        <v>0</v>
      </c>
      <c r="F38" s="4">
        <v>0</v>
      </c>
      <c r="G38" s="4">
        <v>-20000</v>
      </c>
      <c r="H38" s="4">
        <v>0</v>
      </c>
      <c r="I38" s="4">
        <v>0</v>
      </c>
      <c r="K38"/>
      <c r="L38"/>
      <c r="M38"/>
      <c r="N38"/>
    </row>
    <row r="39" spans="2:14" ht="12" x14ac:dyDescent="0.2">
      <c r="B39" s="16" t="s">
        <v>64</v>
      </c>
      <c r="C39" s="93">
        <v>8000</v>
      </c>
      <c r="D39" s="4">
        <v>0</v>
      </c>
      <c r="E39" s="93">
        <v>0</v>
      </c>
      <c r="F39" s="4">
        <v>0</v>
      </c>
      <c r="G39" s="4">
        <v>0</v>
      </c>
      <c r="H39" s="4">
        <v>0</v>
      </c>
      <c r="I39" s="4">
        <v>0</v>
      </c>
      <c r="K39"/>
      <c r="L39"/>
      <c r="M39"/>
      <c r="N39"/>
    </row>
    <row r="40" spans="2:14" ht="12" x14ac:dyDescent="0.2">
      <c r="B40" s="16" t="s">
        <v>65</v>
      </c>
      <c r="C40" s="93">
        <v>0</v>
      </c>
      <c r="D40" s="4">
        <v>0</v>
      </c>
      <c r="E40" s="93">
        <v>0</v>
      </c>
      <c r="F40" s="4">
        <v>0</v>
      </c>
      <c r="G40" s="4">
        <v>0</v>
      </c>
      <c r="H40" s="4">
        <v>0</v>
      </c>
      <c r="I40" s="4">
        <v>0</v>
      </c>
      <c r="K40"/>
      <c r="L40"/>
      <c r="M40"/>
      <c r="N40"/>
    </row>
    <row r="41" spans="2:14" ht="12" x14ac:dyDescent="0.2">
      <c r="B41" s="16" t="s">
        <v>66</v>
      </c>
      <c r="C41" s="93">
        <v>200000</v>
      </c>
      <c r="D41" s="4">
        <v>0</v>
      </c>
      <c r="E41" s="93">
        <v>0</v>
      </c>
      <c r="F41" s="4">
        <v>0</v>
      </c>
      <c r="G41" s="4">
        <v>0</v>
      </c>
      <c r="H41" s="4">
        <v>200000</v>
      </c>
      <c r="I41" s="4">
        <v>200000</v>
      </c>
      <c r="K41"/>
      <c r="L41"/>
      <c r="M41"/>
      <c r="N41"/>
    </row>
    <row r="42" spans="2:14" ht="12" x14ac:dyDescent="0.2">
      <c r="B42" s="17" t="s">
        <v>67</v>
      </c>
      <c r="C42" s="94">
        <f>SUM(C43:C51)</f>
        <v>0</v>
      </c>
      <c r="D42" s="94">
        <v>0</v>
      </c>
      <c r="E42" s="94">
        <v>0</v>
      </c>
      <c r="F42" s="3">
        <v>0</v>
      </c>
      <c r="G42" s="3">
        <v>0</v>
      </c>
      <c r="H42" s="3">
        <v>0</v>
      </c>
      <c r="I42" s="3">
        <v>0</v>
      </c>
      <c r="K42"/>
      <c r="L42"/>
      <c r="M42"/>
      <c r="N42"/>
    </row>
    <row r="43" spans="2:14" ht="12" x14ac:dyDescent="0.2">
      <c r="B43" s="16" t="s">
        <v>68</v>
      </c>
      <c r="C43" s="93">
        <v>0</v>
      </c>
      <c r="D43" s="4">
        <v>0</v>
      </c>
      <c r="E43" s="93">
        <v>0</v>
      </c>
      <c r="F43" s="4">
        <v>0</v>
      </c>
      <c r="G43" s="4">
        <v>0</v>
      </c>
      <c r="H43" s="4">
        <v>0</v>
      </c>
      <c r="I43" s="4">
        <v>0</v>
      </c>
      <c r="K43"/>
      <c r="L43"/>
      <c r="M43"/>
      <c r="N43"/>
    </row>
    <row r="44" spans="2:14" ht="12" x14ac:dyDescent="0.2">
      <c r="B44" s="16" t="s">
        <v>69</v>
      </c>
      <c r="C44" s="93">
        <v>0</v>
      </c>
      <c r="D44" s="4">
        <v>0</v>
      </c>
      <c r="E44" s="93">
        <v>0</v>
      </c>
      <c r="F44" s="4">
        <v>0</v>
      </c>
      <c r="G44" s="4">
        <v>0</v>
      </c>
      <c r="H44" s="4">
        <v>0</v>
      </c>
      <c r="I44" s="4">
        <v>0</v>
      </c>
      <c r="K44"/>
      <c r="L44"/>
      <c r="M44"/>
      <c r="N44"/>
    </row>
    <row r="45" spans="2:14" ht="12" x14ac:dyDescent="0.2">
      <c r="B45" s="16" t="s">
        <v>70</v>
      </c>
      <c r="C45" s="93">
        <v>0</v>
      </c>
      <c r="D45" s="4">
        <v>0</v>
      </c>
      <c r="E45" s="93">
        <v>0</v>
      </c>
      <c r="F45" s="4">
        <v>0</v>
      </c>
      <c r="G45" s="4">
        <v>0</v>
      </c>
      <c r="H45" s="4">
        <v>0</v>
      </c>
      <c r="I45" s="4">
        <v>0</v>
      </c>
      <c r="K45"/>
      <c r="L45"/>
      <c r="M45"/>
      <c r="N45"/>
    </row>
    <row r="46" spans="2:14" ht="12" x14ac:dyDescent="0.2">
      <c r="B46" s="16" t="s">
        <v>71</v>
      </c>
      <c r="C46" s="93">
        <v>0</v>
      </c>
      <c r="D46" s="4">
        <v>0</v>
      </c>
      <c r="E46" s="93">
        <v>0</v>
      </c>
      <c r="F46" s="4">
        <v>0</v>
      </c>
      <c r="G46" s="4">
        <v>0</v>
      </c>
      <c r="H46" s="4">
        <v>0</v>
      </c>
      <c r="I46" s="4">
        <v>0</v>
      </c>
      <c r="K46"/>
      <c r="L46"/>
      <c r="M46"/>
      <c r="N46"/>
    </row>
    <row r="47" spans="2:14" ht="12" x14ac:dyDescent="0.2">
      <c r="B47" s="16" t="s">
        <v>72</v>
      </c>
      <c r="C47" s="93">
        <v>0</v>
      </c>
      <c r="D47" s="4">
        <v>0</v>
      </c>
      <c r="E47" s="93">
        <v>0</v>
      </c>
      <c r="F47" s="4">
        <v>0</v>
      </c>
      <c r="G47" s="4">
        <v>0</v>
      </c>
      <c r="H47" s="4">
        <v>0</v>
      </c>
      <c r="I47" s="4">
        <v>0</v>
      </c>
      <c r="K47"/>
      <c r="L47"/>
      <c r="M47"/>
      <c r="N47"/>
    </row>
    <row r="48" spans="2:14" ht="12" x14ac:dyDescent="0.2">
      <c r="B48" s="16" t="s">
        <v>73</v>
      </c>
      <c r="C48" s="93">
        <v>0</v>
      </c>
      <c r="D48" s="4">
        <v>0</v>
      </c>
      <c r="E48" s="93">
        <v>0</v>
      </c>
      <c r="F48" s="4">
        <v>0</v>
      </c>
      <c r="G48" s="4">
        <v>0</v>
      </c>
      <c r="H48" s="4">
        <v>0</v>
      </c>
      <c r="I48" s="4">
        <v>0</v>
      </c>
      <c r="K48"/>
      <c r="L48"/>
      <c r="M48"/>
      <c r="N48"/>
    </row>
    <row r="49" spans="2:14" ht="12" x14ac:dyDescent="0.2">
      <c r="B49" s="16" t="s">
        <v>74</v>
      </c>
      <c r="C49" s="93">
        <v>0</v>
      </c>
      <c r="D49" s="4">
        <v>0</v>
      </c>
      <c r="E49" s="93">
        <v>0</v>
      </c>
      <c r="F49" s="4">
        <v>0</v>
      </c>
      <c r="G49" s="4">
        <v>0</v>
      </c>
      <c r="H49" s="4">
        <v>0</v>
      </c>
      <c r="I49" s="4">
        <v>0</v>
      </c>
      <c r="K49"/>
      <c r="L49"/>
      <c r="M49"/>
      <c r="N49"/>
    </row>
    <row r="50" spans="2:14" ht="12" x14ac:dyDescent="0.2">
      <c r="B50" s="16" t="s">
        <v>75</v>
      </c>
      <c r="C50" s="93">
        <v>0</v>
      </c>
      <c r="D50" s="4">
        <v>0</v>
      </c>
      <c r="E50" s="93">
        <v>0</v>
      </c>
      <c r="F50" s="4">
        <v>0</v>
      </c>
      <c r="G50" s="4">
        <v>0</v>
      </c>
      <c r="H50" s="4">
        <v>0</v>
      </c>
      <c r="I50" s="4">
        <v>0</v>
      </c>
      <c r="K50"/>
      <c r="L50"/>
      <c r="M50"/>
      <c r="N50"/>
    </row>
    <row r="51" spans="2:14" ht="12" x14ac:dyDescent="0.2">
      <c r="B51" s="16" t="s">
        <v>76</v>
      </c>
      <c r="C51" s="93">
        <v>0</v>
      </c>
      <c r="D51" s="4">
        <v>0</v>
      </c>
      <c r="E51" s="93">
        <v>0</v>
      </c>
      <c r="F51" s="4">
        <v>0</v>
      </c>
      <c r="G51" s="4">
        <v>0</v>
      </c>
      <c r="H51" s="4">
        <v>0</v>
      </c>
      <c r="I51" s="4">
        <v>0</v>
      </c>
      <c r="K51"/>
      <c r="L51"/>
      <c r="M51"/>
      <c r="N51"/>
    </row>
    <row r="52" spans="2:14" ht="12" x14ac:dyDescent="0.2">
      <c r="B52" s="17" t="s">
        <v>77</v>
      </c>
      <c r="C52" s="94">
        <f>SUM(C53:C61)</f>
        <v>0</v>
      </c>
      <c r="D52" s="94">
        <v>0</v>
      </c>
      <c r="E52" s="94">
        <v>0</v>
      </c>
      <c r="F52" s="94">
        <v>19295.54</v>
      </c>
      <c r="G52" s="3">
        <v>0</v>
      </c>
      <c r="H52" s="3">
        <v>19295.54</v>
      </c>
      <c r="I52" s="3">
        <v>19295.54</v>
      </c>
      <c r="K52"/>
      <c r="L52"/>
      <c r="M52"/>
      <c r="N52"/>
    </row>
    <row r="53" spans="2:14" ht="12" x14ac:dyDescent="0.2">
      <c r="B53" s="16" t="s">
        <v>78</v>
      </c>
      <c r="C53" s="93">
        <v>0</v>
      </c>
      <c r="D53" s="4">
        <v>0</v>
      </c>
      <c r="E53" s="93">
        <v>0</v>
      </c>
      <c r="F53" s="93">
        <v>19295.54</v>
      </c>
      <c r="G53" s="4">
        <v>0</v>
      </c>
      <c r="H53" s="4">
        <v>19295.54</v>
      </c>
      <c r="I53" s="4">
        <v>19295.54</v>
      </c>
      <c r="K53"/>
      <c r="L53"/>
      <c r="M53"/>
      <c r="N53"/>
    </row>
    <row r="54" spans="2:14" ht="12" x14ac:dyDescent="0.2">
      <c r="B54" s="16" t="s">
        <v>79</v>
      </c>
      <c r="C54" s="93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K54"/>
      <c r="L54"/>
      <c r="M54"/>
      <c r="N54"/>
    </row>
    <row r="55" spans="2:14" ht="12" x14ac:dyDescent="0.2">
      <c r="B55" s="16" t="s">
        <v>80</v>
      </c>
      <c r="C55" s="93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K55"/>
      <c r="L55"/>
      <c r="M55"/>
      <c r="N55"/>
    </row>
    <row r="56" spans="2:14" ht="12" x14ac:dyDescent="0.2">
      <c r="B56" s="16" t="s">
        <v>81</v>
      </c>
      <c r="C56" s="93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K56"/>
      <c r="L56"/>
      <c r="M56"/>
      <c r="N56"/>
    </row>
    <row r="57" spans="2:14" ht="12" x14ac:dyDescent="0.2">
      <c r="B57" s="16" t="s">
        <v>82</v>
      </c>
      <c r="C57" s="93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K57"/>
      <c r="L57"/>
      <c r="M57"/>
      <c r="N57"/>
    </row>
    <row r="58" spans="2:14" ht="12" x14ac:dyDescent="0.2">
      <c r="B58" s="16" t="s">
        <v>83</v>
      </c>
      <c r="C58" s="93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K58"/>
      <c r="L58"/>
      <c r="M58"/>
      <c r="N58"/>
    </row>
    <row r="59" spans="2:14" ht="12" x14ac:dyDescent="0.2">
      <c r="B59" s="16" t="s">
        <v>84</v>
      </c>
      <c r="C59" s="93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K59"/>
      <c r="L59"/>
      <c r="M59"/>
      <c r="N59"/>
    </row>
    <row r="60" spans="2:14" ht="12" x14ac:dyDescent="0.2">
      <c r="B60" s="16" t="s">
        <v>85</v>
      </c>
      <c r="C60" s="93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K60"/>
      <c r="L60"/>
      <c r="M60"/>
      <c r="N60"/>
    </row>
    <row r="61" spans="2:14" ht="12" x14ac:dyDescent="0.2">
      <c r="B61" s="16" t="s">
        <v>86</v>
      </c>
      <c r="C61" s="93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K61"/>
      <c r="L61"/>
      <c r="M61"/>
      <c r="N61"/>
    </row>
    <row r="62" spans="2:14" ht="12" x14ac:dyDescent="0.2">
      <c r="B62" s="17" t="s">
        <v>87</v>
      </c>
      <c r="C62" s="94">
        <f>SUM(C63:C64)</f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K62"/>
      <c r="L62"/>
      <c r="M62"/>
      <c r="N62"/>
    </row>
    <row r="63" spans="2:14" ht="12" x14ac:dyDescent="0.2">
      <c r="B63" s="16" t="s">
        <v>88</v>
      </c>
      <c r="C63" s="93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K63"/>
      <c r="L63"/>
      <c r="M63"/>
      <c r="N63"/>
    </row>
    <row r="64" spans="2:14" ht="12" x14ac:dyDescent="0.2">
      <c r="B64" s="16" t="s">
        <v>89</v>
      </c>
      <c r="C64" s="93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K64"/>
      <c r="L64"/>
      <c r="M64"/>
      <c r="N64"/>
    </row>
    <row r="65" spans="2:14" ht="12" x14ac:dyDescent="0.2">
      <c r="B65" s="16" t="s">
        <v>90</v>
      </c>
      <c r="C65" s="94">
        <f>SUM(C66:C72)</f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K65"/>
      <c r="L65"/>
      <c r="M65"/>
      <c r="N65"/>
    </row>
    <row r="66" spans="2:14" ht="12" x14ac:dyDescent="0.2">
      <c r="B66" s="17" t="s">
        <v>91</v>
      </c>
      <c r="C66" s="9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K66"/>
      <c r="L66"/>
      <c r="M66"/>
      <c r="N66"/>
    </row>
    <row r="67" spans="2:14" ht="12" x14ac:dyDescent="0.2">
      <c r="B67" s="16" t="s">
        <v>92</v>
      </c>
      <c r="C67" s="93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K67"/>
      <c r="L67"/>
      <c r="M67"/>
      <c r="N67"/>
    </row>
    <row r="68" spans="2:14" ht="12" x14ac:dyDescent="0.2">
      <c r="B68" s="16" t="s">
        <v>93</v>
      </c>
      <c r="C68" s="93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K68"/>
      <c r="L68"/>
      <c r="M68"/>
      <c r="N68"/>
    </row>
    <row r="69" spans="2:14" ht="12" x14ac:dyDescent="0.2">
      <c r="B69" s="16" t="s">
        <v>94</v>
      </c>
      <c r="C69" s="93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K69"/>
      <c r="L69"/>
      <c r="M69"/>
      <c r="N69"/>
    </row>
    <row r="70" spans="2:14" ht="12" x14ac:dyDescent="0.2">
      <c r="B70" s="16" t="s">
        <v>95</v>
      </c>
      <c r="C70" s="93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K70"/>
      <c r="L70"/>
      <c r="M70"/>
      <c r="N70"/>
    </row>
    <row r="71" spans="2:14" ht="12" x14ac:dyDescent="0.2">
      <c r="B71" s="16" t="s">
        <v>96</v>
      </c>
      <c r="C71" s="93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K71"/>
      <c r="L71"/>
      <c r="M71"/>
      <c r="N71"/>
    </row>
    <row r="72" spans="2:14" ht="12" x14ac:dyDescent="0.2">
      <c r="B72" s="16" t="s">
        <v>97</v>
      </c>
      <c r="C72" s="93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K72"/>
      <c r="L72"/>
      <c r="M72"/>
      <c r="N72"/>
    </row>
    <row r="73" spans="2:14" ht="12" x14ac:dyDescent="0.2">
      <c r="B73" s="16" t="s">
        <v>98</v>
      </c>
      <c r="C73" s="94">
        <f>SUM(C74:C76)</f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K73"/>
      <c r="L73"/>
      <c r="M73"/>
      <c r="N73"/>
    </row>
    <row r="74" spans="2:14" ht="12" x14ac:dyDescent="0.2">
      <c r="B74" s="17" t="s">
        <v>99</v>
      </c>
      <c r="C74" s="9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K74"/>
      <c r="L74"/>
      <c r="M74"/>
      <c r="N74"/>
    </row>
    <row r="75" spans="2:14" ht="12" x14ac:dyDescent="0.2">
      <c r="B75" s="16" t="s">
        <v>100</v>
      </c>
      <c r="C75" s="93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K75"/>
      <c r="L75"/>
      <c r="M75"/>
      <c r="N75"/>
    </row>
    <row r="76" spans="2:14" ht="12" x14ac:dyDescent="0.2">
      <c r="B76" s="16" t="s">
        <v>101</v>
      </c>
      <c r="C76" s="93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K76"/>
      <c r="L76"/>
      <c r="M76"/>
      <c r="N76"/>
    </row>
    <row r="77" spans="2:14" ht="12" x14ac:dyDescent="0.2">
      <c r="B77" s="16" t="s">
        <v>102</v>
      </c>
      <c r="C77" s="94">
        <f>SUM(C78:C84)</f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K77"/>
      <c r="L77"/>
      <c r="M77"/>
      <c r="N77"/>
    </row>
    <row r="78" spans="2:14" ht="12" x14ac:dyDescent="0.2">
      <c r="B78" s="17" t="s">
        <v>103</v>
      </c>
      <c r="C78" s="9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K78"/>
      <c r="L78"/>
      <c r="M78"/>
      <c r="N78"/>
    </row>
    <row r="79" spans="2:14" ht="12" x14ac:dyDescent="0.2">
      <c r="B79" s="16" t="s">
        <v>104</v>
      </c>
      <c r="C79" s="93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  <c r="K79"/>
      <c r="L79"/>
      <c r="M79"/>
      <c r="N79"/>
    </row>
    <row r="80" spans="2:14" x14ac:dyDescent="0.2">
      <c r="B80" s="16" t="s">
        <v>105</v>
      </c>
      <c r="C80" s="93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93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93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93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93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tabSelected="1" workbookViewId="0">
      <selection activeCell="F27" sqref="F2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Instituto de Planeación de Guanajuato, Gto.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1 de Enero al 31 de Diciembre de 2025</v>
      </c>
      <c r="C3" s="73"/>
      <c r="D3" s="73"/>
      <c r="E3" s="40" t="s">
        <v>4</v>
      </c>
      <c r="F3" s="41">
        <f>'Notas de Disciplina Financiera'!D3</f>
        <v>1</v>
      </c>
    </row>
    <row r="5" spans="1:6" ht="12" thickBot="1" x14ac:dyDescent="0.25">
      <c r="C5" s="43" t="s">
        <v>113</v>
      </c>
    </row>
    <row r="6" spans="1:6" x14ac:dyDescent="0.2">
      <c r="B6" s="82" t="str">
        <f>B1</f>
        <v>Instituto de Planeación de Guanajuato, Gto.</v>
      </c>
      <c r="C6" s="83"/>
      <c r="D6" s="83"/>
      <c r="E6" s="83"/>
      <c r="F6" s="84"/>
    </row>
    <row r="7" spans="1:6" x14ac:dyDescent="0.2">
      <c r="B7" s="85" t="s">
        <v>114</v>
      </c>
      <c r="C7" s="86"/>
      <c r="D7" s="86"/>
      <c r="E7" s="86"/>
      <c r="F7" s="87"/>
    </row>
    <row r="8" spans="1:6" x14ac:dyDescent="0.2">
      <c r="B8" s="88" t="s">
        <v>115</v>
      </c>
      <c r="C8" s="89"/>
      <c r="D8" s="89"/>
      <c r="E8" s="89"/>
      <c r="F8" s="90"/>
    </row>
    <row r="9" spans="1:6" ht="22.5" x14ac:dyDescent="0.2">
      <c r="B9" s="80" t="s">
        <v>116</v>
      </c>
      <c r="C9" s="81" t="s">
        <v>117</v>
      </c>
      <c r="D9" s="67" t="s">
        <v>118</v>
      </c>
      <c r="E9" s="67" t="s">
        <v>119</v>
      </c>
      <c r="F9" s="68" t="s">
        <v>120</v>
      </c>
    </row>
    <row r="10" spans="1:6" x14ac:dyDescent="0.2">
      <c r="A10" s="42"/>
      <c r="B10" s="80"/>
      <c r="C10" s="81"/>
      <c r="D10" s="67" t="s">
        <v>121</v>
      </c>
      <c r="E10" s="67" t="s">
        <v>122</v>
      </c>
      <c r="F10" s="68" t="s">
        <v>123</v>
      </c>
    </row>
    <row r="11" spans="1:6" x14ac:dyDescent="0.2">
      <c r="B11" s="52"/>
      <c r="C11" s="53" t="s">
        <v>124</v>
      </c>
      <c r="D11" s="54">
        <f>SUM(D12:D20)</f>
        <v>9361689.7199999988</v>
      </c>
      <c r="E11" s="54">
        <f t="shared" ref="E11:F11" si="0">SUM(E12:E20)</f>
        <v>7643602.9800000004</v>
      </c>
      <c r="F11" s="55">
        <f t="shared" si="0"/>
        <v>1718086.7399999998</v>
      </c>
    </row>
    <row r="12" spans="1:6" x14ac:dyDescent="0.2">
      <c r="B12" s="56">
        <v>1000</v>
      </c>
      <c r="C12" s="57" t="s">
        <v>125</v>
      </c>
      <c r="D12" s="58">
        <v>8350985.2599999998</v>
      </c>
      <c r="E12" s="58">
        <v>6890928.6200000001</v>
      </c>
      <c r="F12" s="59">
        <v>1460056.6399999997</v>
      </c>
    </row>
    <row r="13" spans="1:6" x14ac:dyDescent="0.2">
      <c r="B13" s="56">
        <v>2000</v>
      </c>
      <c r="C13" s="57" t="s">
        <v>126</v>
      </c>
      <c r="D13" s="58">
        <v>208500</v>
      </c>
      <c r="E13" s="58">
        <v>151850.66</v>
      </c>
      <c r="F13" s="59">
        <v>56649.34</v>
      </c>
    </row>
    <row r="14" spans="1:6" x14ac:dyDescent="0.2">
      <c r="B14" s="56">
        <v>3000</v>
      </c>
      <c r="C14" s="57" t="s">
        <v>127</v>
      </c>
      <c r="D14" s="58">
        <v>802204.46</v>
      </c>
      <c r="E14" s="58">
        <v>600823.69999999995</v>
      </c>
      <c r="F14" s="59">
        <v>201380.76</v>
      </c>
    </row>
    <row r="15" spans="1:6" x14ac:dyDescent="0.2">
      <c r="B15" s="56">
        <v>4000</v>
      </c>
      <c r="C15" s="57" t="s">
        <v>128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129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134</v>
      </c>
      <c r="D21" s="61">
        <f>SUM(D22:D30)</f>
        <v>19295.54</v>
      </c>
      <c r="E21" s="61">
        <f t="shared" ref="E21:F21" si="1">SUM(E22:E30)</f>
        <v>0</v>
      </c>
      <c r="F21" s="62">
        <f t="shared" si="1"/>
        <v>19295.54</v>
      </c>
    </row>
    <row r="22" spans="2:6" x14ac:dyDescent="0.2">
      <c r="B22" s="56">
        <v>1000</v>
      </c>
      <c r="C22" s="57" t="s">
        <v>125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126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127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128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129</v>
      </c>
      <c r="D26" s="58">
        <v>19295.54</v>
      </c>
      <c r="E26" s="58">
        <v>0</v>
      </c>
      <c r="F26" s="59">
        <v>19295.54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9380985.2599999979</v>
      </c>
      <c r="E31" s="50">
        <f t="shared" ref="E31:F31" si="2">E11+E21</f>
        <v>7643602.9800000004</v>
      </c>
      <c r="F31" s="51">
        <f t="shared" si="2"/>
        <v>1737382.2799999998</v>
      </c>
    </row>
    <row r="33" spans="3:3" x14ac:dyDescent="0.2">
      <c r="C33" s="70" t="s">
        <v>135</v>
      </c>
    </row>
    <row r="34" spans="3:3" x14ac:dyDescent="0.2">
      <c r="C34" s="69" t="s">
        <v>136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6"/>
  <sheetViews>
    <sheetView showGridLines="0" workbookViewId="0">
      <selection activeCell="C16" sqref="C1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Instituto de Planeación de Guanajuato, Gto.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1 de Enero al 31 de Diciembre de 2025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7" spans="1:6" x14ac:dyDescent="0.2">
      <c r="B7" s="1" t="s">
        <v>137</v>
      </c>
    </row>
    <row r="8" spans="1:6" x14ac:dyDescent="0.2">
      <c r="B8" s="45" t="s">
        <v>138</v>
      </c>
    </row>
    <row r="9" spans="1:6" x14ac:dyDescent="0.2">
      <c r="A9" s="42"/>
      <c r="B9" s="47" t="s">
        <v>139</v>
      </c>
    </row>
    <row r="10" spans="1:6" x14ac:dyDescent="0.2">
      <c r="B10" s="47" t="s">
        <v>140</v>
      </c>
    </row>
    <row r="13" spans="1:6" x14ac:dyDescent="0.2">
      <c r="C13" s="70" t="s">
        <v>141</v>
      </c>
    </row>
    <row r="14" spans="1:6" x14ac:dyDescent="0.2">
      <c r="C14" s="69" t="s">
        <v>142</v>
      </c>
    </row>
    <row r="16" spans="1:6" ht="15" x14ac:dyDescent="0.2">
      <c r="C16" s="91" t="s">
        <v>152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6"/>
  <sheetViews>
    <sheetView showGridLines="0" workbookViewId="0">
      <selection activeCell="C16" sqref="C16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Instituto de Planeación de Guanajuato, Gto.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1 de Enero al 31 de Diciembre de 2025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137</v>
      </c>
    </row>
    <row r="8" spans="1:6" x14ac:dyDescent="0.2">
      <c r="B8" s="45" t="s">
        <v>143</v>
      </c>
    </row>
    <row r="9" spans="1:6" x14ac:dyDescent="0.2">
      <c r="A9" s="42"/>
      <c r="B9" s="46" t="s">
        <v>144</v>
      </c>
    </row>
    <row r="10" spans="1:6" x14ac:dyDescent="0.2">
      <c r="B10" s="46" t="s">
        <v>145</v>
      </c>
    </row>
    <row r="13" spans="1:6" x14ac:dyDescent="0.2">
      <c r="C13" s="70" t="s">
        <v>146</v>
      </c>
    </row>
    <row r="14" spans="1:6" x14ac:dyDescent="0.2">
      <c r="C14" s="69" t="s">
        <v>147</v>
      </c>
    </row>
    <row r="16" spans="1:6" ht="15" x14ac:dyDescent="0.2">
      <c r="C16" s="91" t="s">
        <v>152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10"/>
  <sheetViews>
    <sheetView showGridLines="0" workbookViewId="0">
      <selection activeCell="C10" sqref="C1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3" t="str">
        <f>'Notas de Disciplina Financiera'!A1</f>
        <v>Instituto de Planeación de Guanajuato, Gto.</v>
      </c>
      <c r="C1" s="73"/>
      <c r="D1" s="73"/>
      <c r="E1" s="40" t="s">
        <v>0</v>
      </c>
      <c r="F1" s="41">
        <f>'Notas de Disciplina Financiera'!D1</f>
        <v>2025</v>
      </c>
    </row>
    <row r="2" spans="1:6" x14ac:dyDescent="0.2">
      <c r="B2" s="73" t="s">
        <v>1</v>
      </c>
      <c r="C2" s="73"/>
      <c r="D2" s="73"/>
      <c r="E2" s="40" t="s">
        <v>2</v>
      </c>
      <c r="F2" s="41" t="str">
        <f>'Notas de Disciplina Financiera'!D2</f>
        <v>Trimestral</v>
      </c>
    </row>
    <row r="3" spans="1:6" x14ac:dyDescent="0.2">
      <c r="B3" s="73" t="str">
        <f>'Notas de Disciplina Financiera'!A3</f>
        <v>Correspondiente del 1 de Enero al 31 de Diciembre de 2025</v>
      </c>
      <c r="C3" s="73"/>
      <c r="D3" s="73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148</v>
      </c>
    </row>
    <row r="9" spans="1:6" x14ac:dyDescent="0.2">
      <c r="A9" s="42"/>
    </row>
    <row r="10" spans="1:6" ht="15" x14ac:dyDescent="0.2">
      <c r="C10" s="91" t="s">
        <v>153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MAGDALENA VARGAS</cp:lastModifiedBy>
  <cp:revision/>
  <dcterms:created xsi:type="dcterms:W3CDTF">2024-03-15T21:50:03Z</dcterms:created>
  <dcterms:modified xsi:type="dcterms:W3CDTF">2026-01-16T21:55:25Z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