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2026\1ER TRIM 2026\"/>
    </mc:Choice>
  </mc:AlternateContent>
  <xr:revisionPtr revIDLastSave="0" documentId="13_ncr:1_{B5966028-30D2-4C06-BEF9-8B92D4DE85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<sst xmlns="http://schemas.openxmlformats.org/spreadsheetml/2006/main" count="56" uniqueCount="56">
  <si>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</si>
  <si>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</si>
  <si>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</si>
  <si>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</si>
  <si>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</si>
  <si>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</si>
  <si>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</si>
  <si>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</si>
  <si>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</si>
  <si>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</si>
  <si>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</si>
  <si>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</si>
  <si>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</si>
  <si>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</si>
  <si>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</si>
  <si>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</si>
  <si>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</si>
  <si>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</si>
  <si>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</si>
  <si>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</si>
  <si>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</si>
  <si>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</si>
  <si>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</si>
  <si>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</si>
  <si>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</si>
  <si>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</si>
  <si>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</si>
  <si>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</si>
  <si>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</si>
  <si>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</si>
  <si>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</si>
  <si>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</si>
  <si>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</si>
  <si>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</si>
  <si>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</si>
  <si>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</si>
  <si>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</si>
  <si>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</si>
  <si>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</si>
  <si>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</si>
  <si>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</si>
  <si>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</si>
  <si>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</si>
  <si>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</si>
  <si>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</si>
  <si>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</si>
  <si>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</si>
  <si>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</si>
  <si>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</si>
  <si>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</si>
  <si>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</si>
  <si>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</si>
  <si>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</si>
  <si>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</si>
  <si>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</si>
  <si>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INSTITUTO MUNICIPAL DE PLANEACIÓN DE GUANAJUATO, GTO.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</si>
</sst>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66" sqref="B66:C6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7">
        <f>SUM(B5:B11)</f>
        <v>1957.4</v>
      </c>
      <c r="C4" s="17">
        <f>SUM(C5:C11)</f>
        <v>0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45</v>
      </c>
      <c r="B9" s="18">
        <v>0</v>
      </c>
      <c r="C9" s="18">
        <v>0</v>
      </c>
      <c r="D9" s="4">
        <v>4150</v>
      </c>
    </row>
    <row r="10" spans="1:4" x14ac:dyDescent="0.2">
      <c r="A10" s="8" t="s">
        <v>46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47</v>
      </c>
      <c r="B11" s="18">
        <v>1957.4</v>
      </c>
      <c r="C11" s="18">
        <v>0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48</v>
      </c>
      <c r="B13" s="17">
        <f>SUM(B14:B15)</f>
        <v>2303883.9700000002</v>
      </c>
      <c r="C13" s="17">
        <f>SUM(C14:C15)</f>
        <v>8861092.25</v>
      </c>
      <c r="D13" s="2"/>
    </row>
    <row r="14" spans="1:4" ht="22.5" x14ac:dyDescent="0.2">
      <c r="A14" s="8" t="s">
        <v>49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50</v>
      </c>
      <c r="B15" s="18">
        <v>2303883.9700000002</v>
      </c>
      <c r="C15" s="18">
        <v>8861092.25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39</v>
      </c>
      <c r="B17" s="17">
        <f>SUM(B18:B22)</f>
        <v>1611.27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1611.27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2307452.64</v>
      </c>
      <c r="C24" s="20">
        <f>SUM(C4+C13+C17)</f>
        <v>8861092.25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40</v>
      </c>
      <c r="B27" s="17">
        <f>SUM(B28:B30)</f>
        <v>1768973.7</v>
      </c>
      <c r="C27" s="17">
        <f>SUM(C28:C30)</f>
        <v>8132739.4900000002</v>
      </c>
      <c r="D27" s="2"/>
    </row>
    <row r="28" spans="1:5" ht="11.25" customHeight="1" x14ac:dyDescent="0.2">
      <c r="A28" s="8" t="s">
        <v>36</v>
      </c>
      <c r="B28" s="18">
        <v>1604895.23</v>
      </c>
      <c r="C28" s="18">
        <v>7308104.3300000001</v>
      </c>
      <c r="D28" s="4">
        <v>5110</v>
      </c>
    </row>
    <row r="29" spans="1:5" ht="11.25" customHeight="1" x14ac:dyDescent="0.2">
      <c r="A29" s="8" t="s">
        <v>16</v>
      </c>
      <c r="B29" s="18">
        <v>5378.98</v>
      </c>
      <c r="C29" s="18">
        <v>184270.18</v>
      </c>
      <c r="D29" s="4">
        <v>5120</v>
      </c>
    </row>
    <row r="30" spans="1:5" ht="11.25" customHeight="1" x14ac:dyDescent="0.2">
      <c r="A30" s="8" t="s">
        <v>17</v>
      </c>
      <c r="B30" s="18">
        <v>158699.49</v>
      </c>
      <c r="C30" s="18">
        <v>640364.98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51</v>
      </c>
      <c r="B32" s="17">
        <f>SUM(B33:B41)</f>
        <v>0</v>
      </c>
      <c r="C32" s="17">
        <f>SUM(C33:C41)</f>
        <v>0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0</v>
      </c>
      <c r="C36" s="18">
        <v>0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41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42</v>
      </c>
      <c r="B55" s="17">
        <f>SUM(B56:B59)</f>
        <v>23351.42</v>
      </c>
      <c r="C55" s="17">
        <f>SUM(C56:C59)</f>
        <v>93405.53</v>
      </c>
      <c r="D55" s="2"/>
    </row>
    <row r="56" spans="1:5" ht="11.25" customHeight="1" x14ac:dyDescent="0.2">
      <c r="A56" s="8" t="s">
        <v>31</v>
      </c>
      <c r="B56" s="18">
        <v>23351.42</v>
      </c>
      <c r="C56" s="18">
        <v>93405.53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38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43</v>
      </c>
      <c r="B64" s="17">
        <f>B61+B55+B48+B43+B32+B27</f>
        <v>1792325.1199999999</v>
      </c>
      <c r="C64" s="20">
        <f>C61+C55+C48+C43+C32+C27</f>
        <v>8226145.0200000005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54</v>
      </c>
      <c r="B66" s="17">
        <f>B24-B64</f>
        <v>515127.52000000025</v>
      </c>
      <c r="C66" s="17">
        <f>C24-C64</f>
        <v>634947.22999999952</v>
      </c>
      <c r="E66" s="1"/>
    </row>
    <row r="67" spans="1:8" s="2" customFormat="1" x14ac:dyDescent="0.2">
      <c r="A67" s="9"/>
      <c r="B67" s="19"/>
      <c r="C67" s="19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MAGDALENA VARGAS</cp:lastModifiedBy>
  <cp:lastPrinted>2019-05-15T20:49:00Z</cp:lastPrinted>
  <dcterms:created xsi:type="dcterms:W3CDTF">2012-12-11T20:29:16Z</dcterms:created>
  <dcterms:modified xsi:type="dcterms:W3CDTF">2026-04-22T19:22:36Z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