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13_ncr:1_{02B2AD84-9D2F-492C-8A72-0EA831D568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<sst xmlns="http://schemas.openxmlformats.org/spreadsheetml/2006/main" count="62" uniqueCount="61">
  <si>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</si>
  <si>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</si>
  <si>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</si>
  <si>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</si>
  <si>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</si>
  <si>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</si>
  <si>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</si>
  <si>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</si>
  <si>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</si>
  <si>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</si>
  <si>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</si>
  <si>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</si>
  <si>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</si>
  <si>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</si>
  <si>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</si>
  <si>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</si>
  <si>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</si>
  <si>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</si>
  <si>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</si>
  <si>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</si>
  <si>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</si>
  <si>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</si>
  <si>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</si>
  <si>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</si>
  <si>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</si>
  <si>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</si>
  <si>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</si>
  <si>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</si>
  <si>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</si>
  <si>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</si>
  <si>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</si>
  <si>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</si>
  <si>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</si>
  <si>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</si>
  <si>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</si>
  <si>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</si>
  <si>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</si>
  <si>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</si>
  <si>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</si>
  <si>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</si>
  <si>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</si>
  <si>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</si>
  <si>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</si>
  <si>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</si>
  <si>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</si>
  <si>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</si>
  <si>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</si>
  <si>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</si>
  <si>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</si>
  <si>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</si>
  <si>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</si>
  <si>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</si>
  <si>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</si>
  <si>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</si>
  <si>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</si>
  <si>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</si>
  <si>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</si>
  <si>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</si>
  <si>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</si>
  <si>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PLANEACIÓN DE GUANAJUATO,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</si>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</sst>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6" zoomScaleNormal="100" zoomScaleSheetLayoutView="100" workbookViewId="0">
      <selection activeCell="L34" sqref="L3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3114136.83</v>
      </c>
      <c r="C5" s="18">
        <v>3163814.73</v>
      </c>
      <c r="D5" s="9" t="s">
        <v>36</v>
      </c>
      <c r="E5" s="18">
        <v>620730.97</v>
      </c>
      <c r="F5" s="21">
        <v>1204601.81</v>
      </c>
    </row>
    <row r="6" spans="1:6" x14ac:dyDescent="0.2">
      <c r="A6" s="9" t="s">
        <v>23</v>
      </c>
      <c r="B6" s="18">
        <v>1277746.3400000001</v>
      </c>
      <c r="C6" s="18">
        <v>1271460.3400000001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500</v>
      </c>
      <c r="C7" s="18">
        <v>2500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4392383.17</v>
      </c>
      <c r="C13" s="20">
        <f>SUM(C5:C11)</f>
        <v>4437775.07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620730.97</v>
      </c>
      <c r="F14" s="25">
        <f>SUM(F5:F12)</f>
        <v>1204601.81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1424509.09</v>
      </c>
      <c r="C19" s="18">
        <v>1424508.09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26050</v>
      </c>
      <c r="C20" s="18">
        <v>26050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-1167859.94</v>
      </c>
      <c r="C21" s="18">
        <v>-1144508.52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282699.15000000014</v>
      </c>
      <c r="C26" s="20">
        <f>SUM(C16:C24)</f>
        <v>306049.57000000007</v>
      </c>
      <c r="D26" s="12" t="s">
        <v>49</v>
      </c>
      <c r="E26" s="20">
        <f>SUM(E24+E14)</f>
        <v>620730.97</v>
      </c>
      <c r="F26" s="25">
        <f>SUM(F14+F24)</f>
        <v>1204601.81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4675082.32</v>
      </c>
      <c r="C28" s="20">
        <f>C13+C26</f>
        <v>4743824.6400000006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</v>
      </c>
      <c r="F30" s="25">
        <f>SUM(F31:F33)</f>
        <v>0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1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4054350.35</v>
      </c>
      <c r="F35" s="25">
        <f>SUM(F36:F40)</f>
        <v>3539222.83</v>
      </c>
    </row>
    <row r="36" spans="1:6" x14ac:dyDescent="0.2">
      <c r="A36" s="13"/>
      <c r="B36" s="14"/>
      <c r="C36" s="15"/>
      <c r="D36" s="9" t="s">
        <v>60</v>
      </c>
      <c r="E36" s="18">
        <v>515127.52</v>
      </c>
      <c r="F36" s="21">
        <v>634947.23</v>
      </c>
    </row>
    <row r="37" spans="1:6" x14ac:dyDescent="0.2">
      <c r="A37" s="13"/>
      <c r="B37" s="14"/>
      <c r="C37" s="15"/>
      <c r="D37" s="9" t="s">
        <v>14</v>
      </c>
      <c r="E37" s="18">
        <v>3539222.83</v>
      </c>
      <c r="F37" s="21">
        <v>2904275.6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4054351.35</v>
      </c>
      <c r="F46" s="25">
        <f>SUM(F42+F35+F30)</f>
        <v>3539222.83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4675082.32</v>
      </c>
      <c r="F48" s="20">
        <f>F46+F26</f>
        <v>4743824.6400000006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2018-03-04T05:00:29Z</cp:lastPrinted>
  <dcterms:created xsi:type="dcterms:W3CDTF">2012-12-11T20:26:08Z</dcterms:created>
  <dcterms:modified xsi:type="dcterms:W3CDTF">2026-04-22T20:24:34Z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